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NEW_SHARED\@ΑΝΑΘΕΩΡΗΣΕΙΣ ΣΔΠ\ΝΕΑ ΕΝΤΥΠΑ ΕΛΕΓΧΟΥ ΔΙΕ830\"/>
    </mc:Choice>
  </mc:AlternateContent>
  <xr:revisionPtr revIDLastSave="0" documentId="13_ncr:1_{6BEFE7B3-9596-4557-8646-6180205A5D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8" i="1" l="1"/>
  <c r="D138" i="1"/>
  <c r="B140" i="1" s="1"/>
  <c r="D108" i="1"/>
  <c r="E110" i="1" s="1"/>
  <c r="G108" i="1"/>
  <c r="G66" i="1"/>
  <c r="D66" i="1"/>
  <c r="B68" i="1" s="1"/>
  <c r="B110" i="1"/>
  <c r="I109" i="1" l="1"/>
  <c r="K148" i="1" s="1"/>
  <c r="E140" i="1"/>
  <c r="I139" i="1" s="1"/>
  <c r="K149" i="1" s="1"/>
  <c r="E68" i="1"/>
  <c r="I67" i="1" s="1"/>
  <c r="K147" i="1" s="1"/>
</calcChain>
</file>

<file path=xl/sharedStrings.xml><?xml version="1.0" encoding="utf-8"?>
<sst xmlns="http://schemas.openxmlformats.org/spreadsheetml/2006/main" count="253" uniqueCount="171">
  <si>
    <t>Τακτικός</t>
  </si>
  <si>
    <t>Επανέλεγχος</t>
  </si>
  <si>
    <t>Έκτακτος</t>
  </si>
  <si>
    <t>Ημερομηνία προηγούμενης επιθεώρησης:</t>
  </si>
  <si>
    <t>Ημερομηνία &amp; ώρα ελέγχου:</t>
  </si>
  <si>
    <t>ΕΝΤΥΠΟ ΕΛΕΓΧΟΥ ΕΠΙΧΕΙΡHΣΕΩΝ ΜΑΖΙΚΗΣ ΕΣΤΙΑΣΗΣ</t>
  </si>
  <si>
    <t>Α</t>
  </si>
  <si>
    <t>ΣΤΟΙΧΕΙΑ ΕΠΙΧΕΙΡΗΣΗΣ</t>
  </si>
  <si>
    <t>Επωνυμία</t>
  </si>
  <si>
    <t>Διεύθυνση</t>
  </si>
  <si>
    <t>Τηλ. – Fax – e mail</t>
  </si>
  <si>
    <t>Ονοματεπώνυμο νόμ. εκπροσώπου</t>
  </si>
  <si>
    <t>Γνωστοποίηση έναρξης λειτουργίας επιχείρησης</t>
  </si>
  <si>
    <t>ΑΦΜ / Δ.Ο.Υ.(επιχείρησης)</t>
  </si>
  <si>
    <t>Β</t>
  </si>
  <si>
    <t xml:space="preserve">                                           ΔΡΑΣΤΗΡΙΟΤΗΤΑ-ΠΡΟΪΟΝΤΑ</t>
  </si>
  <si>
    <t>Είδος επιχείρησης</t>
  </si>
  <si>
    <t>Εστιατόρια □ ταβέρνες □ πιτσαρίες □ γρήγορο φαγητό □  ψητοπωλεία □ catering □ ξενοδοχεία □</t>
  </si>
  <si>
    <t>Βρεφονηπιακοί σταθμοί □  παιδικοί σταθμοί □ κατασκηνώσεις □ νοσοκομεία □ ιδρύματα □</t>
  </si>
  <si>
    <t>Κυλικεία σχολείων □ αναψυκτήρια □ κινητές καντίνες □ κέντρα διασκέδασης □ καφετέριες-καφενεία-μπαρ □ λοιπές καντίνες □</t>
  </si>
  <si>
    <t>Διάθεση εντός της επιχείρησης □</t>
  </si>
  <si>
    <t>Διάθεση εντός και εκτός της επιχείρησης □</t>
  </si>
  <si>
    <t>Διάθεση μέσω διαδικτύου □</t>
  </si>
  <si>
    <t>Γ</t>
  </si>
  <si>
    <t xml:space="preserve">                                                    ΠΡΟΣΘΕΤΑ ΣΤΟΙΧΕΙΑ</t>
  </si>
  <si>
    <t>Δυναμικότητα της επιχείρησης (π.χ. αριθμός γευμάτων /ημέρα κατά δήλωση)</t>
  </si>
  <si>
    <t xml:space="preserve">Αριθμός εργαζομένων  </t>
  </si>
  <si>
    <t xml:space="preserve">                                                                             ΚΕΦΑΛΑΙΟ 1.  ΣΥΣΤΗΜΑΤΑ ΚΑΙ ΔΙΑΔΙΚΑΣΙΕΣ</t>
  </si>
  <si>
    <t>Α.</t>
  </si>
  <si>
    <t>ΣΥΣΤΗΜΑ HACCP</t>
  </si>
  <si>
    <t>ΝΑΙ (Συμμόρφωση)</t>
  </si>
  <si>
    <t>ΟΧΙ (μη συμμόρφωση)</t>
  </si>
  <si>
    <t>Δεν εφαρμόζεται</t>
  </si>
  <si>
    <t>Τήρηση πλήρους συστήματος HACCP ή ευέλικτου HACCP</t>
  </si>
  <si>
    <t>Υφίσταται διάγραμμα ροής/διαδικασίες για ομάδες προϊόντων</t>
  </si>
  <si>
    <r>
      <t xml:space="preserve"> </t>
    </r>
    <r>
      <rPr>
        <sz val="10"/>
        <color indexed="8"/>
        <rFont val="Calibri"/>
        <family val="2"/>
      </rPr>
      <t>Έχουν καταγραφεί οι πιθανοί κίνδυνοι και έχουν εντοπιστεί σημεία ελέγχου (CP) ή κρίσιμα σημεία ελέγχου (CCP’s)</t>
    </r>
  </si>
  <si>
    <r>
      <t>Εφαρμόζονται αποτελεσματικές διαδικασίες παρακολούθησης στα ΚΣΕ ή των ΣΕ</t>
    </r>
    <r>
      <rPr>
        <sz val="10"/>
        <color indexed="10"/>
        <rFont val="Calibri"/>
        <family val="2"/>
      </rPr>
      <t xml:space="preserve"> </t>
    </r>
  </si>
  <si>
    <t>Έχουν καθοριστεί οι απαραίτητες διορθωτικές ενέργειες</t>
  </si>
  <si>
    <t>Τηρούνται τα απαραίτητα αρχεία</t>
  </si>
  <si>
    <t>Γίνεται ανασκόπηση του συστήματος HACCP (αλλαγές νομοθεσίας, προμηθευτών, αλλαγές προϊόντων κλπ)</t>
  </si>
  <si>
    <t>Β.</t>
  </si>
  <si>
    <t>ΙΧΝΗΛΑΣΙΜΟΤΗΤΑ</t>
  </si>
  <si>
    <t>Συσχέτιση όλων των παραλαμβανομένων προϊόντων  με τους προμηθευτές κατά την παραλαβή</t>
  </si>
  <si>
    <t>Τήρηση αρχείου εμπορικών/συνοδευτικών εγγράφων</t>
  </si>
  <si>
    <t>Γ.</t>
  </si>
  <si>
    <t>ΚΑΘΑΡΙΣΜΟΣ – ΑΠΟΛΥΜΑΝΣΗ</t>
  </si>
  <si>
    <t xml:space="preserve">Υφίσταται διαδικασία καθαρισμού και απολύμανσης για τους χώρους, τις επιφάνειες και τον εξοπλισμό σε προκαθορισμένη συχνότητα </t>
  </si>
  <si>
    <t>Έλεγχος αποτελεσματικότητας του καθαρισμού / απολύμανσης επιφανειών / εξοπλισμού</t>
  </si>
  <si>
    <t>Εγκεκριμένα  υλικά καθαρισμού – απολύμανσης που χρησιμοποιούνται βάσει των οδηγιών χρήσης τους και τηρούνται σε διακριτό χώρο</t>
  </si>
  <si>
    <t>Δ.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</si>
  <si>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</si>
  <si>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</si>
  <si>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(π.χ. σίτες, αεροκουρτίνες, άλλοι προστατευτικοί μηχανισμοί)</t>
  </si>
  <si>
    <t xml:space="preserve">Πρόβλεψη  για τοποθέτηση  παγίδων </t>
  </si>
  <si>
    <t xml:space="preserve">Χρήση εγκεκριμένων σκευασμάτων </t>
  </si>
  <si>
    <t>Ε.</t>
  </si>
  <si>
    <t>ΕΛΕΓΧΟΣ ΝΕΡΟΥ/ΠΑΓΟΣ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</si>
  <si>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</si>
  <si>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</si>
  <si>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</si>
  <si>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>Ιδία πηγή (πχ γεώτρηση)</t>
  </si>
  <si>
    <t>Επαρκής και ασφαλής παροχή πόσιμου νερού, κρύου ή ζεστού</t>
  </si>
  <si>
    <t>Παραγωγή πάγου από πόσιμο νερό-αποθήκευση/χειρισμός ώστε να αποτρέπεται η επιμόλυνση</t>
  </si>
  <si>
    <t>Η παγομηχανή είναι καθαρή και λειτουργεί σωστά</t>
  </si>
  <si>
    <t xml:space="preserve">ΣΤ. </t>
  </si>
  <si>
    <t>ΕΚΠΑΙΔΕΥΣΗ ΠΡΟΣΩΠΙΚΟΥ</t>
  </si>
  <si>
    <t>Υπάρχει μέριμνα και πρόγραμμα για την εκπαίδευση των εργαζομένων και ειδικότερα των νέων υπαλλήλων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</si>
  <si>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</si>
  <si>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ΚΕΦΑΛΑΙΟ 2. ΕΠΑΛΗΘΕΥΣΗ ΔΙΑΔΙΚΑΣΙΩΝ</t>
  </si>
  <si>
    <t xml:space="preserve"> ΠΑΡΑΛΑΒΗ </t>
  </si>
  <si>
    <t xml:space="preserve"> Υφίσταται τεκμηρίωση ότι πραγματοποιείται έλεγχος  (συνθήκες μεταφοράς, φυσικός έλεγχος, θερμοκρασία, επισήμανση, προμηθευτές) </t>
  </si>
  <si>
    <t>ΑΠΟΘΗΚΕΥΣΗ</t>
  </si>
  <si>
    <t>Εξασφάλιση κατάλληλων συνθηκών αποθήκευσης(ψύξη-κατάψυξη-ξηρά αποθήκευση)</t>
  </si>
  <si>
    <t xml:space="preserve">Τηρούνται οι ορθές αποθηκευτικές πρακτικές στους ψυκτικούς θαλάμους και στους αποθηκευτικούς χώρους </t>
  </si>
  <si>
    <t>Διαχείριση των ωμών τροφίμων σε σχέση με τα έτοιμα για κατανάλωση τρόφιμα, με τρόπο που να αποφεύγεται η επιμόλυνση</t>
  </si>
  <si>
    <t>Σωστή διαχείριση ακατάλληλων/ληγμένων τροφίμων</t>
  </si>
  <si>
    <t>Ορθή εφαρμογή διαδικασίας FIFO</t>
  </si>
  <si>
    <t xml:space="preserve">Αποθήκευση υλικών συσκευασίας σε κατάλληλες συνθήκες </t>
  </si>
  <si>
    <t>ΕΠΕΞΕΡΓΑΣΙΑ - ΠΑΡΑΓΩΓΗ</t>
  </si>
  <si>
    <t>Τηρούνται κατάλληλες μέθοδοι απόψυξης</t>
  </si>
  <si>
    <t>Ελαχιστοποίηση χρόνου παραμονής ευαλλοίωτων τροφίμων</t>
  </si>
  <si>
    <t>Ξεχωριστοί νεροχύτες για πλύσιμο ωμών τροφίμων/σκευών/χεριών όπου είναι δυνατό</t>
  </si>
  <si>
    <t xml:space="preserve">Διαχωρισμός(χωρικά ή χρονικά) εργασιών χειρισμού ωμών, ημιεπεξεργασμένων και έτοιμων τροφίμων </t>
  </si>
  <si>
    <t>Διαχωρισμός επιφανειών κοπής</t>
  </si>
  <si>
    <t>Ορθή χρήση προσθέτων</t>
  </si>
  <si>
    <t>Ορθή εφαρμογής νέων τεχνικών πχ sous vide, ξηρά/υγρή ωρίμανση κρεάτων κ.α</t>
  </si>
  <si>
    <t>Κατάλληλα εργαλεία ελέγχου θερμοκρασίας</t>
  </si>
  <si>
    <t>Ορθή χρήση ελαίων    (θερμοκρασία, χρόνος, φιλτράρισμα , ανανέωση)</t>
  </si>
  <si>
    <r>
      <t>Κατάψυξη υπό κατάλληλες συνθήκες</t>
    </r>
    <r>
      <rPr>
        <strike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πχ</t>
    </r>
    <r>
      <rPr>
        <strike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blast chiller</t>
    </r>
  </si>
  <si>
    <t>Διατήρηση υπό ψύξη ή σε θερμοθάλαμο με ελεγχόμενη θερμοκρασία</t>
  </si>
  <si>
    <t>Τήρησης ορθής διαδικασίας για το κρύωμα του ζεστού φαγητού</t>
  </si>
  <si>
    <t>Εφαρμογή κατάλληλης διαδικασίας αναθέρμανσης</t>
  </si>
  <si>
    <t>Δ .</t>
  </si>
  <si>
    <t>ΕΚΘΕΣΗ ΚΑΙ ΔΙΑΘΕΣΗ ΤΡΟΦΙΜΩΝ</t>
  </si>
  <si>
    <t>Ασφαλής τρόπος σερβιρίσματος (λαβίδες, εργαλεία)</t>
  </si>
  <si>
    <t>Πληροφόρηση των καταναλωτών για τα αλλεργιογόνα στα διατιθέμενα τρόφιμα (αναγραφή στον τιμοκατάλογο, σχετικές πινακίδες κ.λπ.)</t>
  </si>
  <si>
    <t>Η συσκευασία έτοιμων γευμάτων γίνεται σε κατάλληλους περιέκτες και με τρόπο κατάλληλο για την αποφυγή επιμόλυνσης</t>
  </si>
  <si>
    <t>Κατάλληλη θερμοκρασία  για τα τρόφιμα που προσφέρονται ζεστά</t>
  </si>
  <si>
    <t>ΜΕΤΑΦΟΡΑ</t>
  </si>
  <si>
    <t>Τήρηση κανόνων υγιεινής κατά τη μεταφορά των προϊόντων</t>
  </si>
  <si>
    <t>Διατήρηση ψυκτικής αλυσίδας</t>
  </si>
  <si>
    <t>ΚΕΦΑΛΑΙΟ 3. ΓΕΝΙΚΕΣ ΑΠΑΙΤΗΣΕΙΣ ΥΓΙΕΙΝΗΣ</t>
  </si>
  <si>
    <t xml:space="preserve">Α. </t>
  </si>
  <si>
    <t>ΣΧΕΔΙΑΣΜΟΣ – ΔΙΑΧΩΡΙΣΜΟΣ- ΕΠΑΡΚΕΙΑ ΧΩΡΩΝ</t>
  </si>
  <si>
    <t xml:space="preserve"> Επάρκεια και διαρρύθμιση των χώρων ανάλογα με το μέγεθος των εργασιών που να αποτρέπει την πιθανότητα επιμόλυνσης</t>
  </si>
  <si>
    <t xml:space="preserve">Τα υλικά κατασκευής που χρησιμοποιούνται επιτρέπουν τον επαρκή καθαρισμό και απολύμανση των χώρων </t>
  </si>
  <si>
    <t>Επαρκής αερισμός του χώρου (δεν υφίστανται ρύποι, υδρατμοί, καπνοί)</t>
  </si>
  <si>
    <t>Πλέγματα προστασίας στα παράθυρα/ανοίγματα</t>
  </si>
  <si>
    <t>Επαρκής φωτισμός, προστατευόμενα φωτιστικά μέσα</t>
  </si>
  <si>
    <t xml:space="preserve"> Φρεάτια – αποτελεσματική απομάκρυνση λυμάτων και τακτικός καθαρισμός</t>
  </si>
  <si>
    <t xml:space="preserve">Β. </t>
  </si>
  <si>
    <t xml:space="preserve"> ΕΞΟΠΛΙΣΜΟΣ</t>
  </si>
  <si>
    <t>Εγκατεστημένος εξοπλισμός κατά τρόπο που να επιτρέπει τον επαρκή καθαρισμό</t>
  </si>
  <si>
    <t>Σκεύη / εξοπλισμός από υλικά κατάλληλα    σε επαφή με τρόφιμα</t>
  </si>
  <si>
    <t>Συντήρηση εξοπλισμού-διακρίβωση/βαθμονόμηση οργάνων μέτρησης</t>
  </si>
  <si>
    <t>Ψυγεία/θάλαμοι κατάψυξης</t>
  </si>
  <si>
    <t xml:space="preserve">Φούρνοι, μηχανές  έψησης , κατάλληλα συστήματα απαγωγής ατμών </t>
  </si>
  <si>
    <t xml:space="preserve">Γ. </t>
  </si>
  <si>
    <t>ΧΩΡΟΙ ΥΓΙΕΙΝΗΣ &amp; ΑΠΟΔΥΤΗΡΙΑ</t>
  </si>
  <si>
    <t xml:space="preserve">Διακριτοί χώροι υγιεινής για υπαλλήλους και κοινό με παροχή ζεστού – κρύου νερού </t>
  </si>
  <si>
    <t>Επαρκής αερισμός</t>
  </si>
  <si>
    <t>Επαρκή αποδυτήρια προσωπικού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</si>
  <si>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</si>
  <si>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</si>
  <si>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</si>
  <si>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Κατάλληλος και καθαρός ιματισμός &amp; ικανοποιητική ατομική υγιεινή προσωπικού(πχ κάλυμμα κεφαλής, πλύσιμο χεριών, απουσία κοσμημάτων κλπ)</t>
  </si>
  <si>
    <t>ΔΙΑΧΕΙΡΙΣΗ ΑΠΟΡΡΙΜΜΑΤΩΝ</t>
  </si>
  <si>
    <t>Επαρκής αριθμός κάδων απορριμμάτων και τακτικός καθαρισμός</t>
  </si>
  <si>
    <t>Τα απορρίμματα διαχειρίζονται με τακτική συχνότητα</t>
  </si>
  <si>
    <t>Ορθή διαχείριση  χρησιμοποιημένων ελαίων</t>
  </si>
  <si>
    <t>Στοιχεία Ελεγκτών</t>
  </si>
  <si>
    <t>Ονοματεπώνυμο</t>
  </si>
  <si>
    <t>Ιδιότητα</t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</si>
  <si>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Καθαριότητα</t>
    </r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</si>
  <si>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Καλή λειτουργία ψυκτικών μονάδων/ Παρακολούθηση θερμοκρασίας</t>
    </r>
  </si>
  <si>
    <t>Τηρούνται κανόνες υγιεινής κατά την προπαρασκευή τροφίμων (πχ πλύσιμο, αποφλοίωση/καθαρισμός, τεμαχισμός/μεριδοποίηση)</t>
  </si>
  <si>
    <t>Θερμική επεξεργασία τροφίμων(κατάλληλη θερμοκρασία/κατάλληλος χρόνος)</t>
  </si>
  <si>
    <t>Κατάλληλες συνθήκες υγιεινής κατά την προετοιμασία γευμάτων για ανάμιξη</t>
  </si>
  <si>
    <t xml:space="preserve">Ε. </t>
  </si>
  <si>
    <t>ΒΑΘΜΟΛΟΓΙΑ</t>
  </si>
  <si>
    <t>ΜΕΡΙΚΗ ΣΥΜΜΟΡΦΩΣΗ</t>
  </si>
  <si>
    <t xml:space="preserve">Πλήρες HACCP </t>
  </si>
  <si>
    <t>Ευέλικτο HACCP</t>
  </si>
  <si>
    <t>ΣΥΝΟΛΟ ΚΕΦΑΛΑΙΟΥ 1</t>
  </si>
  <si>
    <t>Προθήκες έκθεσης γευμάτων/τροφίμων  (κατάλληλη κατασκευή -προστασία από επιμολύνσεις)</t>
  </si>
  <si>
    <t>ΣΥΝΟΛΟ ΚΕΦΑΛΑΙΟΥ I</t>
  </si>
  <si>
    <t>ΣΥΝΟΛΟ ΚΕΦΑΛΑΙΟΥ 2</t>
  </si>
  <si>
    <t>ΣΥΝΟΛΟ ΚΕΦΑΛΑΙΟΥ 3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</si>
  <si>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</si>
  <si>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</si>
  <si>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</si>
  <si>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</si>
  <si>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ΣΥΝΟΛΟ ΚΕΦΑΛΑΙΩΝ = 3</t>
  </si>
  <si>
    <t>30% του συνόλου = 1 κεφάλαιo</t>
  </si>
  <si>
    <t>ΓΕΝΙΚΑ ΣΧΟΛΙΑ – ΣΥΜΠΕΡΑΣΜΑΤΑ – ΣΥΣΤΑΣΕΙΣ</t>
  </si>
  <si>
    <t xml:space="preserve">Ημερομηνία επανελέγχου : 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</si>
  <si>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</si>
  <si>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</si>
  <si>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</si>
  <si>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</si>
  <si>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</si>
  <si>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</si>
  <si>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</si>
  <si>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</si>
  <si>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</si>
  <si>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</si>
  <si>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</si>
  <si>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(στο σύνολο των κεφαλαίων)</t>
  </si>
  <si>
    <t xml:space="preserve">Υψηλού Κινδύνου: Τουλάχιστον δύο κεφάλαια χαμηλής συμμόρφωσης </t>
  </si>
  <si>
    <t>Χαμηλού Κινδύνου: Κανένα χαμηλής συμμόρφωσης κεφάλαιο και έως ένα μέσης συμμόρφωσης</t>
  </si>
  <si>
    <t>Μεσαίου Κινδύνου: Ένα χαμηλής συμμόρφωσης ή τουλάχιστον δύο μέσης συμμόρφωσης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</si>
</sst>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sz val="10"/>
      <color indexed="8"/>
      <name val="Symbol"/>
      <charset val="2"/>
    </font>
    <font>
      <strike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5.5"/>
      <color indexed="8"/>
      <name val="Arial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8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7.5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0"/>
      <color indexed="8"/>
      <name val="Calibri"/>
      <family val="2"/>
      <charset val="161"/>
    </font>
    <font>
      <b/>
      <sz val="10"/>
      <color indexed="8"/>
      <name val="Arial Black"/>
      <family val="2"/>
      <charset val="161"/>
    </font>
    <font>
      <b/>
      <sz val="10"/>
      <color rgb="FFFF0000"/>
      <name val="Arial Black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/>
    <xf numFmtId="0" fontId="1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10" fontId="17" fillId="4" borderId="5" xfId="0" applyNumberFormat="1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8" fillId="0" borderId="5" xfId="0" applyFont="1" applyBorder="1"/>
    <xf numFmtId="0" fontId="18" fillId="0" borderId="10" xfId="0" applyFont="1" applyBorder="1"/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/>
    <xf numFmtId="0" fontId="19" fillId="6" borderId="11" xfId="0" applyFont="1" applyFill="1" applyBorder="1" applyAlignment="1">
      <alignment vertical="center" wrapText="1"/>
    </xf>
    <xf numFmtId="0" fontId="19" fillId="6" borderId="12" xfId="0" applyFont="1" applyFill="1" applyBorder="1" applyAlignment="1">
      <alignment vertical="center" wrapText="1"/>
    </xf>
    <xf numFmtId="0" fontId="19" fillId="6" borderId="13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 wrapText="1"/>
    </xf>
    <xf numFmtId="0" fontId="20" fillId="6" borderId="15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vertical="center" wrapText="1"/>
    </xf>
    <xf numFmtId="0" fontId="19" fillId="6" borderId="16" xfId="0" applyFont="1" applyFill="1" applyBorder="1" applyAlignment="1">
      <alignment vertical="center" wrapText="1"/>
    </xf>
    <xf numFmtId="0" fontId="0" fillId="0" borderId="0" xfId="0" applyFill="1"/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left" vertical="center"/>
    </xf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0" xfId="0" applyFill="1"/>
    <xf numFmtId="0" fontId="25" fillId="2" borderId="0" xfId="0" applyFont="1" applyFill="1"/>
    <xf numFmtId="0" fontId="26" fillId="7" borderId="0" xfId="0" applyFont="1" applyFill="1"/>
    <xf numFmtId="0" fontId="27" fillId="7" borderId="0" xfId="0" applyFont="1" applyFill="1"/>
    <xf numFmtId="0" fontId="0" fillId="8" borderId="0" xfId="0" applyFill="1"/>
    <xf numFmtId="0" fontId="25" fillId="8" borderId="0" xfId="0" applyFont="1" applyFill="1"/>
    <xf numFmtId="0" fontId="0" fillId="9" borderId="0" xfId="0" applyFill="1"/>
    <xf numFmtId="0" fontId="25" fillId="9" borderId="0" xfId="0" applyFont="1" applyFill="1"/>
    <xf numFmtId="0" fontId="0" fillId="0" borderId="23" xfId="0" applyBorder="1"/>
    <xf numFmtId="0" fontId="0" fillId="2" borderId="13" xfId="0" applyFill="1" applyBorder="1"/>
    <xf numFmtId="0" fontId="25" fillId="2" borderId="13" xfId="0" applyFont="1" applyFill="1" applyBorder="1"/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0" fontId="29" fillId="0" borderId="5" xfId="0" applyFont="1" applyBorder="1" applyAlignment="1" applyProtection="1">
      <alignment vertical="distributed"/>
      <protection locked="0"/>
    </xf>
    <xf numFmtId="0" fontId="29" fillId="0" borderId="10" xfId="0" applyFont="1" applyBorder="1" applyProtection="1">
      <protection locked="0"/>
    </xf>
    <xf numFmtId="0" fontId="23" fillId="0" borderId="17" xfId="0" applyFont="1" applyBorder="1" applyProtection="1">
      <protection locked="0"/>
    </xf>
    <xf numFmtId="0" fontId="0" fillId="0" borderId="5" xfId="0" applyBorder="1" applyAlignment="1"/>
    <xf numFmtId="0" fontId="17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7" fillId="10" borderId="0" xfId="0" applyFont="1" applyFill="1" applyBorder="1" applyAlignment="1">
      <alignment vertical="center"/>
    </xf>
    <xf numFmtId="2" fontId="17" fillId="10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center" vertical="center"/>
    </xf>
    <xf numFmtId="2" fontId="19" fillId="10" borderId="0" xfId="0" applyNumberFormat="1" applyFont="1" applyFill="1" applyBorder="1" applyAlignment="1">
      <alignment vertical="center"/>
    </xf>
    <xf numFmtId="0" fontId="19" fillId="10" borderId="0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9" fillId="6" borderId="51" xfId="0" applyFont="1" applyFill="1" applyBorder="1" applyAlignment="1">
      <alignment vertical="center" wrapText="1"/>
    </xf>
    <xf numFmtId="0" fontId="19" fillId="6" borderId="16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0" fontId="17" fillId="4" borderId="17" xfId="0" applyFont="1" applyFill="1" applyBorder="1" applyAlignment="1">
      <alignment vertical="center"/>
    </xf>
    <xf numFmtId="10" fontId="17" fillId="4" borderId="5" xfId="0" applyNumberFormat="1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9" fillId="6" borderId="49" xfId="0" applyFont="1" applyFill="1" applyBorder="1" applyAlignment="1">
      <alignment vertical="center" wrapText="1"/>
    </xf>
    <xf numFmtId="0" fontId="19" fillId="6" borderId="1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0" fontId="20" fillId="6" borderId="35" xfId="0" applyFont="1" applyFill="1" applyBorder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0" fontId="20" fillId="6" borderId="1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9" fillId="6" borderId="33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6" borderId="50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7" fillId="4" borderId="5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2" fontId="17" fillId="4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6" borderId="42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horizontal="justify" vertical="center"/>
    </xf>
    <xf numFmtId="0" fontId="3" fillId="0" borderId="25" xfId="0" applyFont="1" applyBorder="1" applyAlignment="1">
      <alignment horizontal="justify" vertical="center"/>
    </xf>
    <xf numFmtId="0" fontId="3" fillId="0" borderId="26" xfId="0" applyFont="1" applyBorder="1" applyAlignment="1">
      <alignment horizontal="justify" vertical="center"/>
    </xf>
    <xf numFmtId="0" fontId="3" fillId="0" borderId="3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16" fillId="5" borderId="41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20" fillId="2" borderId="19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3</xdr:col>
      <xdr:colOff>447675</xdr:colOff>
      <xdr:row>3</xdr:row>
      <xdr:rowOff>0</xdr:rowOff>
    </xdr:to>
    <xdr:pic>
      <xdr:nvPicPr>
        <xdr:cNvPr id="1025" name="Εικόνα 3" descr="Logo_Plai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1581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3</xdr:col>
      <xdr:colOff>523875</xdr:colOff>
      <xdr:row>5</xdr:row>
      <xdr:rowOff>142875</xdr:rowOff>
    </xdr:to>
    <xdr:sp macro="" textlink="">
      <xdr:nvSpPr>
        <xdr:cNvPr id="1026" name="Πλαίσιο κειμένου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876300"/>
          <a:ext cx="1724025" cy="276225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7"/>
  <sheetViews>
    <sheetView tabSelected="1" workbookViewId="0">
      <selection activeCell="K137" sqref="K137"/>
    </sheetView>
  </sheetViews>
  <sheetFormatPr defaultColWidth="11" defaultRowHeight="15.75" x14ac:dyDescent="0.25"/>
  <cols>
    <col min="1" max="1" width="3.125" bestFit="1" customWidth="1"/>
    <col min="2" max="2" width="1.625" customWidth="1"/>
    <col min="7" max="7" width="14.625" bestFit="1" customWidth="1"/>
    <col min="8" max="8" width="18.125" bestFit="1" customWidth="1"/>
    <col min="9" max="9" width="17.125" bestFit="1" customWidth="1"/>
    <col min="10" max="10" width="13.125" bestFit="1" customWidth="1"/>
  </cols>
  <sheetData>
    <row r="1" spans="1:10" x14ac:dyDescent="0.25">
      <c r="A1" s="165"/>
      <c r="B1" s="1"/>
      <c r="C1" s="166"/>
      <c r="D1" s="167"/>
      <c r="E1" s="167"/>
      <c r="F1" s="166"/>
      <c r="G1" s="167"/>
      <c r="H1" s="167"/>
      <c r="I1" s="167"/>
      <c r="J1" s="167"/>
    </row>
    <row r="2" spans="1:10" x14ac:dyDescent="0.25">
      <c r="A2" s="165"/>
      <c r="B2" s="3"/>
      <c r="C2" s="166"/>
      <c r="D2" s="167"/>
      <c r="E2" s="167"/>
      <c r="F2" s="166"/>
      <c r="G2" s="167"/>
      <c r="H2" s="167"/>
      <c r="I2" s="167"/>
      <c r="J2" s="167"/>
    </row>
    <row r="3" spans="1:10" x14ac:dyDescent="0.25">
      <c r="A3" s="4"/>
      <c r="B3" s="3"/>
      <c r="C3" s="3"/>
      <c r="D3" s="4"/>
      <c r="E3" s="4"/>
      <c r="F3" s="173"/>
      <c r="G3" s="173"/>
      <c r="H3" s="174"/>
      <c r="I3" s="174"/>
      <c r="J3" s="174"/>
    </row>
    <row r="4" spans="1:10" ht="16.5" thickBot="1" x14ac:dyDescent="0.3">
      <c r="A4" s="4"/>
      <c r="B4" s="3"/>
      <c r="C4" s="3"/>
      <c r="D4" s="4"/>
      <c r="E4" s="6"/>
      <c r="F4" s="3"/>
      <c r="G4" s="167"/>
      <c r="H4" s="167"/>
      <c r="I4" s="167"/>
      <c r="J4" s="167"/>
    </row>
    <row r="5" spans="1:10" x14ac:dyDescent="0.25">
      <c r="A5" s="167"/>
      <c r="B5" s="166"/>
      <c r="C5" s="166"/>
      <c r="D5" s="181"/>
      <c r="E5" s="190"/>
      <c r="F5" s="175" t="s">
        <v>0</v>
      </c>
      <c r="G5" s="176"/>
      <c r="H5" s="172"/>
      <c r="I5" s="174"/>
      <c r="J5" s="174"/>
    </row>
    <row r="6" spans="1:10" x14ac:dyDescent="0.25">
      <c r="A6" s="167"/>
      <c r="B6" s="166"/>
      <c r="C6" s="166"/>
      <c r="D6" s="181"/>
      <c r="E6" s="191"/>
      <c r="F6" s="177"/>
      <c r="G6" s="178"/>
      <c r="H6" s="172"/>
      <c r="I6" s="174"/>
      <c r="J6" s="174"/>
    </row>
    <row r="7" spans="1:10" x14ac:dyDescent="0.25">
      <c r="A7" s="167"/>
      <c r="B7" s="166"/>
      <c r="C7" s="166"/>
      <c r="D7" s="181"/>
      <c r="E7" s="191"/>
      <c r="F7" s="177"/>
      <c r="G7" s="178"/>
      <c r="H7" s="172"/>
      <c r="I7" s="174"/>
      <c r="J7" s="174"/>
    </row>
    <row r="8" spans="1:10" ht="16.5" thickBot="1" x14ac:dyDescent="0.3">
      <c r="A8" s="167"/>
      <c r="B8" s="166"/>
      <c r="C8" s="166"/>
      <c r="D8" s="181"/>
      <c r="E8" s="192"/>
      <c r="F8" s="179"/>
      <c r="G8" s="180"/>
      <c r="H8" s="172"/>
      <c r="I8" s="174"/>
      <c r="J8" s="174"/>
    </row>
    <row r="9" spans="1:10" ht="16.5" thickBot="1" x14ac:dyDescent="0.3">
      <c r="A9" s="4"/>
      <c r="B9" s="3"/>
      <c r="C9" s="3"/>
      <c r="D9" s="4"/>
      <c r="E9" s="8"/>
      <c r="F9" s="182" t="s">
        <v>1</v>
      </c>
      <c r="G9" s="183"/>
      <c r="H9" s="172"/>
      <c r="I9" s="174"/>
      <c r="J9" s="174"/>
    </row>
    <row r="10" spans="1:10" ht="16.5" thickBot="1" x14ac:dyDescent="0.3">
      <c r="A10" s="4"/>
      <c r="B10" s="3"/>
      <c r="C10" s="3"/>
      <c r="D10" s="4"/>
      <c r="E10" s="8"/>
      <c r="F10" s="182" t="s">
        <v>2</v>
      </c>
      <c r="G10" s="183"/>
      <c r="H10" s="172"/>
      <c r="I10" s="174"/>
      <c r="J10" s="174"/>
    </row>
    <row r="11" spans="1:10" ht="16.5" thickBot="1" x14ac:dyDescent="0.3">
      <c r="A11" s="4"/>
      <c r="B11" s="3"/>
      <c r="C11" s="3"/>
      <c r="D11" s="4"/>
      <c r="E11" s="7"/>
      <c r="F11" s="182"/>
      <c r="G11" s="183"/>
      <c r="H11" s="172"/>
      <c r="I11" s="174"/>
      <c r="J11" s="174"/>
    </row>
    <row r="12" spans="1:10" ht="16.5" thickBot="1" x14ac:dyDescent="0.3">
      <c r="A12" s="4"/>
      <c r="B12" s="3"/>
      <c r="C12" s="3"/>
      <c r="D12" s="154" t="s">
        <v>3</v>
      </c>
      <c r="E12" s="155"/>
      <c r="F12" s="155"/>
      <c r="G12" s="156"/>
      <c r="H12" s="172"/>
      <c r="I12" s="174"/>
      <c r="J12" s="174"/>
    </row>
    <row r="13" spans="1:10" ht="16.5" thickBot="1" x14ac:dyDescent="0.3">
      <c r="A13" s="4"/>
      <c r="B13" s="3"/>
      <c r="C13" s="3"/>
      <c r="D13" s="154" t="s">
        <v>4</v>
      </c>
      <c r="E13" s="155"/>
      <c r="F13" s="155"/>
      <c r="G13" s="156"/>
      <c r="H13" s="172"/>
      <c r="I13" s="174"/>
      <c r="J13" s="174"/>
    </row>
    <row r="14" spans="1:10" x14ac:dyDescent="0.25">
      <c r="A14" s="4"/>
      <c r="B14" s="3"/>
      <c r="C14" s="3"/>
      <c r="D14" s="4"/>
      <c r="E14" s="9"/>
      <c r="F14" s="1"/>
      <c r="G14" s="167"/>
      <c r="H14" s="167"/>
      <c r="I14" s="167"/>
      <c r="J14" s="167"/>
    </row>
    <row r="15" spans="1:10" ht="16.5" thickBot="1" x14ac:dyDescent="0.3">
      <c r="A15" s="4"/>
      <c r="B15" s="171" t="s">
        <v>5</v>
      </c>
      <c r="C15" s="171"/>
      <c r="D15" s="171"/>
      <c r="E15" s="171"/>
      <c r="F15" s="171"/>
      <c r="G15" s="171"/>
      <c r="H15" s="171"/>
      <c r="I15" s="171"/>
      <c r="J15" s="2"/>
    </row>
    <row r="16" spans="1:10" ht="16.5" thickBot="1" x14ac:dyDescent="0.3">
      <c r="A16" s="10" t="s">
        <v>6</v>
      </c>
      <c r="B16" s="187" t="s">
        <v>7</v>
      </c>
      <c r="C16" s="188"/>
      <c r="D16" s="188"/>
      <c r="E16" s="188"/>
      <c r="F16" s="188"/>
      <c r="G16" s="188"/>
      <c r="H16" s="188"/>
      <c r="I16" s="189"/>
      <c r="J16" s="2"/>
    </row>
    <row r="17" spans="1:10" ht="16.5" thickBot="1" x14ac:dyDescent="0.3">
      <c r="A17" s="11">
        <v>1</v>
      </c>
      <c r="B17" s="154" t="s">
        <v>8</v>
      </c>
      <c r="C17" s="155"/>
      <c r="D17" s="156"/>
      <c r="E17" s="168"/>
      <c r="F17" s="169"/>
      <c r="G17" s="169"/>
      <c r="H17" s="169"/>
      <c r="I17" s="170"/>
      <c r="J17" s="2"/>
    </row>
    <row r="18" spans="1:10" ht="16.5" thickBot="1" x14ac:dyDescent="0.3">
      <c r="A18" s="11">
        <v>2</v>
      </c>
      <c r="B18" s="154" t="s">
        <v>9</v>
      </c>
      <c r="C18" s="155"/>
      <c r="D18" s="156"/>
      <c r="E18" s="168"/>
      <c r="F18" s="169"/>
      <c r="G18" s="169"/>
      <c r="H18" s="169"/>
      <c r="I18" s="170"/>
      <c r="J18" s="2"/>
    </row>
    <row r="19" spans="1:10" ht="16.5" thickBot="1" x14ac:dyDescent="0.3">
      <c r="A19" s="11">
        <v>3</v>
      </c>
      <c r="B19" s="154" t="s">
        <v>10</v>
      </c>
      <c r="C19" s="155"/>
      <c r="D19" s="156"/>
      <c r="E19" s="168"/>
      <c r="F19" s="169"/>
      <c r="G19" s="169"/>
      <c r="H19" s="169"/>
      <c r="I19" s="170"/>
      <c r="J19" s="2"/>
    </row>
    <row r="20" spans="1:10" ht="16.5" thickBot="1" x14ac:dyDescent="0.3">
      <c r="A20" s="11">
        <v>4</v>
      </c>
      <c r="B20" s="154" t="s">
        <v>11</v>
      </c>
      <c r="C20" s="155"/>
      <c r="D20" s="156"/>
      <c r="E20" s="168"/>
      <c r="F20" s="169"/>
      <c r="G20" s="169"/>
      <c r="H20" s="169"/>
      <c r="I20" s="170"/>
      <c r="J20" s="2"/>
    </row>
    <row r="21" spans="1:10" ht="27.95" customHeight="1" thickBot="1" x14ac:dyDescent="0.3">
      <c r="A21" s="11">
        <v>5</v>
      </c>
      <c r="B21" s="154" t="s">
        <v>12</v>
      </c>
      <c r="C21" s="155"/>
      <c r="D21" s="156"/>
      <c r="E21" s="168"/>
      <c r="F21" s="169"/>
      <c r="G21" s="169"/>
      <c r="H21" s="169"/>
      <c r="I21" s="170"/>
      <c r="J21" s="2"/>
    </row>
    <row r="22" spans="1:10" ht="16.5" thickBot="1" x14ac:dyDescent="0.3">
      <c r="A22" s="11">
        <v>6</v>
      </c>
      <c r="B22" s="237" t="s">
        <v>13</v>
      </c>
      <c r="C22" s="208"/>
      <c r="D22" s="209"/>
      <c r="E22" s="168"/>
      <c r="F22" s="169"/>
      <c r="G22" s="169"/>
      <c r="H22" s="169"/>
      <c r="I22" s="170"/>
      <c r="J22" s="2"/>
    </row>
    <row r="23" spans="1:10" ht="16.5" thickBot="1" x14ac:dyDescent="0.3">
      <c r="A23" s="12" t="s">
        <v>14</v>
      </c>
      <c r="B23" s="221" t="s">
        <v>15</v>
      </c>
      <c r="C23" s="222"/>
      <c r="D23" s="222"/>
      <c r="E23" s="222"/>
      <c r="F23" s="222"/>
      <c r="G23" s="222"/>
      <c r="H23" s="222"/>
      <c r="I23" s="223"/>
      <c r="J23" s="2"/>
    </row>
    <row r="24" spans="1:10" ht="57.95" customHeight="1" thickBot="1" x14ac:dyDescent="0.3">
      <c r="A24" s="193">
        <v>1</v>
      </c>
      <c r="B24" s="196" t="s">
        <v>16</v>
      </c>
      <c r="C24" s="197"/>
      <c r="D24" s="198"/>
      <c r="E24" s="204" t="s">
        <v>17</v>
      </c>
      <c r="F24" s="205"/>
      <c r="G24" s="205"/>
      <c r="H24" s="205"/>
      <c r="I24" s="206"/>
      <c r="J24" s="2"/>
    </row>
    <row r="25" spans="1:10" ht="16.5" thickBot="1" x14ac:dyDescent="0.3">
      <c r="A25" s="194"/>
      <c r="B25" s="199"/>
      <c r="C25" s="166"/>
      <c r="D25" s="200"/>
      <c r="E25" s="207" t="s">
        <v>18</v>
      </c>
      <c r="F25" s="208"/>
      <c r="G25" s="208"/>
      <c r="H25" s="208"/>
      <c r="I25" s="209"/>
      <c r="J25" s="2"/>
    </row>
    <row r="26" spans="1:10" ht="16.5" thickBot="1" x14ac:dyDescent="0.3">
      <c r="A26" s="194"/>
      <c r="B26" s="199"/>
      <c r="C26" s="166"/>
      <c r="D26" s="200"/>
      <c r="E26" s="207" t="s">
        <v>19</v>
      </c>
      <c r="F26" s="208"/>
      <c r="G26" s="208"/>
      <c r="H26" s="208"/>
      <c r="I26" s="209"/>
      <c r="J26" s="2"/>
    </row>
    <row r="27" spans="1:10" ht="15.95" customHeight="1" x14ac:dyDescent="0.25">
      <c r="A27" s="194"/>
      <c r="B27" s="199"/>
      <c r="C27" s="166"/>
      <c r="D27" s="200"/>
      <c r="E27" s="184" t="s">
        <v>20</v>
      </c>
      <c r="F27" s="185"/>
      <c r="G27" s="185"/>
      <c r="H27" s="185"/>
      <c r="I27" s="186"/>
      <c r="J27" s="172"/>
    </row>
    <row r="28" spans="1:10" ht="15.95" customHeight="1" x14ac:dyDescent="0.25">
      <c r="A28" s="194"/>
      <c r="B28" s="199"/>
      <c r="C28" s="166"/>
      <c r="D28" s="200"/>
      <c r="E28" s="224" t="s">
        <v>21</v>
      </c>
      <c r="F28" s="165"/>
      <c r="G28" s="165"/>
      <c r="H28" s="165"/>
      <c r="I28" s="225"/>
      <c r="J28" s="172"/>
    </row>
    <row r="29" spans="1:10" x14ac:dyDescent="0.25">
      <c r="A29" s="194"/>
      <c r="B29" s="199"/>
      <c r="C29" s="166"/>
      <c r="D29" s="200"/>
      <c r="E29" s="224" t="s">
        <v>22</v>
      </c>
      <c r="F29" s="165"/>
      <c r="G29" s="165"/>
      <c r="H29" s="165"/>
      <c r="I29" s="225"/>
      <c r="J29" s="172"/>
    </row>
    <row r="30" spans="1:10" ht="16.5" thickBot="1" x14ac:dyDescent="0.3">
      <c r="A30" s="195"/>
      <c r="B30" s="201"/>
      <c r="C30" s="202"/>
      <c r="D30" s="203"/>
      <c r="E30" s="238"/>
      <c r="F30" s="239"/>
      <c r="G30" s="239"/>
      <c r="H30" s="239"/>
      <c r="I30" s="240"/>
      <c r="J30" s="172"/>
    </row>
    <row r="31" spans="1:10" ht="24" customHeight="1" thickBot="1" x14ac:dyDescent="0.3">
      <c r="A31" s="12" t="s">
        <v>23</v>
      </c>
      <c r="B31" s="221" t="s">
        <v>24</v>
      </c>
      <c r="C31" s="222"/>
      <c r="D31" s="222"/>
      <c r="E31" s="222"/>
      <c r="F31" s="222"/>
      <c r="G31" s="222"/>
      <c r="H31" s="222"/>
      <c r="I31" s="223"/>
      <c r="J31" s="2"/>
    </row>
    <row r="32" spans="1:10" ht="24" customHeight="1" thickBot="1" x14ac:dyDescent="0.3">
      <c r="A32" s="11">
        <v>1</v>
      </c>
      <c r="B32" s="154" t="s">
        <v>25</v>
      </c>
      <c r="C32" s="155"/>
      <c r="D32" s="156"/>
      <c r="E32" s="168"/>
      <c r="F32" s="169"/>
      <c r="G32" s="169"/>
      <c r="H32" s="169"/>
      <c r="I32" s="170"/>
      <c r="J32" s="2"/>
    </row>
    <row r="33" spans="1:16" ht="24" customHeight="1" thickBot="1" x14ac:dyDescent="0.3">
      <c r="A33" s="13">
        <v>2</v>
      </c>
      <c r="B33" s="154" t="s">
        <v>26</v>
      </c>
      <c r="C33" s="155"/>
      <c r="D33" s="156"/>
      <c r="E33" s="168"/>
      <c r="F33" s="169"/>
      <c r="G33" s="169"/>
      <c r="H33" s="169"/>
      <c r="I33" s="170"/>
      <c r="J33" s="2"/>
    </row>
    <row r="34" spans="1:16" ht="24" customHeight="1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6" ht="24" customHeight="1" x14ac:dyDescent="0.25">
      <c r="A35" s="26"/>
      <c r="B35" s="227" t="s">
        <v>27</v>
      </c>
      <c r="C35" s="227"/>
      <c r="D35" s="227"/>
      <c r="E35" s="227"/>
      <c r="F35" s="227"/>
      <c r="G35" s="227"/>
      <c r="H35" s="227"/>
      <c r="I35" s="227"/>
      <c r="J35" s="227"/>
      <c r="K35" s="228"/>
      <c r="L35" s="15"/>
      <c r="M35" s="15"/>
      <c r="N35" s="15"/>
      <c r="O35" s="15"/>
      <c r="P35" s="15"/>
    </row>
    <row r="36" spans="1:16" ht="24" customHeight="1" x14ac:dyDescent="0.25">
      <c r="A36" s="27" t="s">
        <v>28</v>
      </c>
      <c r="B36" s="114" t="s">
        <v>29</v>
      </c>
      <c r="C36" s="114"/>
      <c r="D36" s="114"/>
      <c r="E36" s="114"/>
      <c r="F36" s="114"/>
      <c r="G36" s="28" t="s">
        <v>30</v>
      </c>
      <c r="H36" s="28" t="s">
        <v>140</v>
      </c>
      <c r="I36" s="28" t="s">
        <v>31</v>
      </c>
      <c r="J36" s="28" t="s">
        <v>32</v>
      </c>
      <c r="K36" s="29" t="s">
        <v>139</v>
      </c>
      <c r="L36" s="15"/>
      <c r="M36" s="19"/>
      <c r="N36" s="15"/>
      <c r="O36" s="15"/>
      <c r="P36" s="15"/>
    </row>
    <row r="37" spans="1:16" ht="24" customHeight="1" x14ac:dyDescent="0.25">
      <c r="A37" s="22"/>
      <c r="B37" s="115" t="s">
        <v>33</v>
      </c>
      <c r="C37" s="115"/>
      <c r="D37" s="115"/>
      <c r="E37" s="115"/>
      <c r="F37" s="115"/>
      <c r="G37" s="18"/>
      <c r="H37" s="16"/>
      <c r="I37" s="16"/>
      <c r="J37" s="16"/>
      <c r="K37" s="95"/>
      <c r="L37" s="15"/>
      <c r="M37" s="15"/>
      <c r="N37" s="15"/>
      <c r="O37" s="15"/>
      <c r="P37" s="15"/>
    </row>
    <row r="38" spans="1:16" ht="24" customHeight="1" x14ac:dyDescent="0.25">
      <c r="A38" s="22"/>
      <c r="B38" s="16" t="s">
        <v>141</v>
      </c>
      <c r="C38" s="16"/>
      <c r="D38" s="18"/>
      <c r="E38" s="16" t="s">
        <v>142</v>
      </c>
      <c r="F38" s="16"/>
      <c r="G38" s="18"/>
      <c r="H38" s="16"/>
      <c r="I38" s="16"/>
      <c r="J38" s="16"/>
      <c r="K38" s="95"/>
      <c r="L38" s="15"/>
      <c r="M38" s="15"/>
      <c r="N38" s="15"/>
      <c r="O38" s="15"/>
      <c r="P38" s="15"/>
    </row>
    <row r="39" spans="1:16" ht="24" customHeight="1" x14ac:dyDescent="0.25">
      <c r="A39" s="22">
        <v>1</v>
      </c>
      <c r="B39" s="115" t="s">
        <v>34</v>
      </c>
      <c r="C39" s="115"/>
      <c r="D39" s="115"/>
      <c r="E39" s="115"/>
      <c r="F39" s="115"/>
      <c r="G39" s="40">
        <v>0</v>
      </c>
      <c r="H39" s="41">
        <v>9</v>
      </c>
      <c r="I39" s="40">
        <v>18</v>
      </c>
      <c r="J39" s="40">
        <v>0</v>
      </c>
      <c r="K39" s="96"/>
      <c r="L39" s="15"/>
    </row>
    <row r="40" spans="1:16" ht="24" customHeight="1" x14ac:dyDescent="0.25">
      <c r="A40" s="25">
        <v>2</v>
      </c>
      <c r="B40" s="226" t="s">
        <v>35</v>
      </c>
      <c r="C40" s="226"/>
      <c r="D40" s="226"/>
      <c r="E40" s="226"/>
      <c r="F40" s="226"/>
      <c r="G40" s="40">
        <v>0</v>
      </c>
      <c r="H40" s="41">
        <v>9</v>
      </c>
      <c r="I40" s="40">
        <v>18</v>
      </c>
      <c r="J40" s="40">
        <v>0</v>
      </c>
      <c r="K40" s="96"/>
      <c r="L40" s="15"/>
    </row>
    <row r="41" spans="1:16" ht="24" customHeight="1" x14ac:dyDescent="0.25">
      <c r="A41" s="22">
        <v>3</v>
      </c>
      <c r="B41" s="115" t="s">
        <v>36</v>
      </c>
      <c r="C41" s="115"/>
      <c r="D41" s="115"/>
      <c r="E41" s="115"/>
      <c r="F41" s="115"/>
      <c r="G41" s="40">
        <v>0</v>
      </c>
      <c r="H41" s="41">
        <v>9</v>
      </c>
      <c r="I41" s="40">
        <v>18</v>
      </c>
      <c r="J41" s="40">
        <v>0</v>
      </c>
      <c r="K41" s="96"/>
      <c r="L41" s="15"/>
    </row>
    <row r="42" spans="1:16" ht="24" customHeight="1" x14ac:dyDescent="0.25">
      <c r="A42" s="22">
        <v>4</v>
      </c>
      <c r="B42" s="115" t="s">
        <v>37</v>
      </c>
      <c r="C42" s="115"/>
      <c r="D42" s="115"/>
      <c r="E42" s="115"/>
      <c r="F42" s="115"/>
      <c r="G42" s="42">
        <v>0</v>
      </c>
      <c r="H42" s="43">
        <v>6</v>
      </c>
      <c r="I42" s="44">
        <v>12</v>
      </c>
      <c r="J42" s="14">
        <v>0</v>
      </c>
      <c r="K42" s="96"/>
      <c r="L42" s="15"/>
      <c r="M42" s="15"/>
      <c r="N42" s="15"/>
      <c r="O42" s="15"/>
      <c r="P42" s="15"/>
    </row>
    <row r="43" spans="1:16" ht="24" customHeight="1" x14ac:dyDescent="0.25">
      <c r="A43" s="22">
        <v>5</v>
      </c>
      <c r="B43" s="115" t="s">
        <v>38</v>
      </c>
      <c r="C43" s="115"/>
      <c r="D43" s="115"/>
      <c r="E43" s="115"/>
      <c r="F43" s="115"/>
      <c r="G43" s="42">
        <v>0</v>
      </c>
      <c r="H43" s="43">
        <v>6</v>
      </c>
      <c r="I43" s="44">
        <v>12</v>
      </c>
      <c r="J43" s="14">
        <v>0</v>
      </c>
      <c r="K43" s="96"/>
      <c r="L43" s="15"/>
      <c r="M43" s="15"/>
      <c r="N43" s="15"/>
      <c r="O43" s="15"/>
      <c r="P43" s="15"/>
    </row>
    <row r="44" spans="1:16" ht="24" customHeight="1" x14ac:dyDescent="0.25">
      <c r="A44" s="22">
        <v>6</v>
      </c>
      <c r="B44" s="115" t="s">
        <v>39</v>
      </c>
      <c r="C44" s="115"/>
      <c r="D44" s="115"/>
      <c r="E44" s="115"/>
      <c r="F44" s="115"/>
      <c r="G44" s="14">
        <v>0</v>
      </c>
      <c r="H44" s="45">
        <v>3</v>
      </c>
      <c r="I44" s="14">
        <v>6</v>
      </c>
      <c r="J44" s="14">
        <v>0</v>
      </c>
      <c r="K44" s="96"/>
      <c r="L44" s="15"/>
      <c r="M44" s="15"/>
      <c r="N44" s="15"/>
      <c r="O44" s="15"/>
      <c r="P44" s="15"/>
    </row>
    <row r="45" spans="1:16" ht="24" customHeight="1" x14ac:dyDescent="0.25">
      <c r="A45" s="27" t="s">
        <v>40</v>
      </c>
      <c r="B45" s="114" t="s">
        <v>41</v>
      </c>
      <c r="C45" s="114"/>
      <c r="D45" s="114"/>
      <c r="E45" s="114"/>
      <c r="F45" s="114"/>
      <c r="G45" s="28" t="s">
        <v>30</v>
      </c>
      <c r="H45" s="28" t="s">
        <v>140</v>
      </c>
      <c r="I45" s="28" t="s">
        <v>31</v>
      </c>
      <c r="J45" s="28" t="s">
        <v>32</v>
      </c>
      <c r="K45" s="29" t="s">
        <v>139</v>
      </c>
      <c r="L45" s="15"/>
      <c r="M45" s="15"/>
      <c r="N45" s="15"/>
      <c r="O45" s="15"/>
      <c r="P45" s="15"/>
    </row>
    <row r="46" spans="1:16" ht="24" customHeight="1" x14ac:dyDescent="0.25">
      <c r="A46" s="22">
        <v>7</v>
      </c>
      <c r="B46" s="115" t="s">
        <v>42</v>
      </c>
      <c r="C46" s="115"/>
      <c r="D46" s="115"/>
      <c r="E46" s="115"/>
      <c r="F46" s="115"/>
      <c r="G46" s="42">
        <v>0</v>
      </c>
      <c r="H46" s="43">
        <v>6</v>
      </c>
      <c r="I46" s="44">
        <v>12</v>
      </c>
      <c r="J46" s="14">
        <v>0</v>
      </c>
      <c r="K46" s="96"/>
      <c r="L46" s="15"/>
      <c r="M46" s="15"/>
      <c r="N46" s="15"/>
      <c r="O46" s="15"/>
      <c r="P46" s="15"/>
    </row>
    <row r="47" spans="1:16" ht="24" customHeight="1" x14ac:dyDescent="0.25">
      <c r="A47" s="22">
        <v>8</v>
      </c>
      <c r="B47" s="115" t="s">
        <v>43</v>
      </c>
      <c r="C47" s="115"/>
      <c r="D47" s="115"/>
      <c r="E47" s="115"/>
      <c r="F47" s="115"/>
      <c r="G47" s="42">
        <v>0</v>
      </c>
      <c r="H47" s="43">
        <v>6</v>
      </c>
      <c r="I47" s="44">
        <v>12</v>
      </c>
      <c r="J47" s="14">
        <v>0</v>
      </c>
      <c r="K47" s="96"/>
      <c r="L47" s="15"/>
      <c r="M47" s="15"/>
      <c r="N47" s="15"/>
      <c r="O47" s="15"/>
      <c r="P47" s="15"/>
    </row>
    <row r="48" spans="1:16" ht="24" customHeight="1" x14ac:dyDescent="0.25">
      <c r="A48" s="24" t="s">
        <v>44</v>
      </c>
      <c r="B48" s="114" t="s">
        <v>45</v>
      </c>
      <c r="C48" s="114"/>
      <c r="D48" s="114"/>
      <c r="E48" s="114"/>
      <c r="F48" s="114"/>
      <c r="G48" s="28" t="s">
        <v>30</v>
      </c>
      <c r="H48" s="28" t="s">
        <v>140</v>
      </c>
      <c r="I48" s="28" t="s">
        <v>31</v>
      </c>
      <c r="J48" s="28" t="s">
        <v>32</v>
      </c>
      <c r="K48" s="29" t="s">
        <v>139</v>
      </c>
      <c r="L48" s="15"/>
      <c r="M48" s="15"/>
      <c r="N48" s="15"/>
      <c r="O48" s="15"/>
      <c r="P48" s="15"/>
    </row>
    <row r="49" spans="1:16" ht="24" customHeight="1" x14ac:dyDescent="0.25">
      <c r="A49" s="22">
        <v>9</v>
      </c>
      <c r="B49" s="115" t="s">
        <v>46</v>
      </c>
      <c r="C49" s="115"/>
      <c r="D49" s="115"/>
      <c r="E49" s="115"/>
      <c r="F49" s="115"/>
      <c r="G49" s="40">
        <v>0</v>
      </c>
      <c r="H49" s="41">
        <v>9</v>
      </c>
      <c r="I49" s="40">
        <v>18</v>
      </c>
      <c r="J49" s="40">
        <v>0</v>
      </c>
      <c r="K49" s="96"/>
      <c r="L49" s="15"/>
      <c r="M49" s="15"/>
      <c r="N49" s="15"/>
      <c r="O49" s="15"/>
      <c r="P49" s="15"/>
    </row>
    <row r="50" spans="1:16" ht="24" customHeight="1" x14ac:dyDescent="0.25">
      <c r="A50" s="22">
        <v>10</v>
      </c>
      <c r="B50" s="115" t="s">
        <v>47</v>
      </c>
      <c r="C50" s="115"/>
      <c r="D50" s="115"/>
      <c r="E50" s="115"/>
      <c r="F50" s="115"/>
      <c r="G50" s="42">
        <v>0</v>
      </c>
      <c r="H50" s="43">
        <v>6</v>
      </c>
      <c r="I50" s="44">
        <v>12</v>
      </c>
      <c r="J50" s="14">
        <v>0</v>
      </c>
      <c r="K50" s="96"/>
      <c r="L50" s="15"/>
      <c r="M50" s="15"/>
      <c r="N50" s="15"/>
      <c r="O50" s="15"/>
      <c r="P50" s="15"/>
    </row>
    <row r="51" spans="1:16" ht="24" customHeight="1" x14ac:dyDescent="0.25">
      <c r="A51" s="22">
        <v>11</v>
      </c>
      <c r="B51" s="115" t="s">
        <v>48</v>
      </c>
      <c r="C51" s="115"/>
      <c r="D51" s="115"/>
      <c r="E51" s="115"/>
      <c r="F51" s="115"/>
      <c r="G51" s="42">
        <v>0</v>
      </c>
      <c r="H51" s="43">
        <v>6</v>
      </c>
      <c r="I51" s="44">
        <v>12</v>
      </c>
      <c r="J51" s="14">
        <v>0</v>
      </c>
      <c r="K51" s="96"/>
      <c r="L51" s="15"/>
      <c r="M51" s="15"/>
      <c r="N51" s="15"/>
      <c r="O51" s="15"/>
      <c r="P51" s="15"/>
    </row>
    <row r="52" spans="1:16" ht="24" customHeight="1" x14ac:dyDescent="0.25">
      <c r="A52" s="27" t="s">
        <v>49</v>
      </c>
      <c r="B52" s="144" t="s">
        <v>50</v>
      </c>
      <c r="C52" s="145"/>
      <c r="D52" s="145"/>
      <c r="E52" s="145"/>
      <c r="F52" s="146"/>
      <c r="G52" s="28" t="s">
        <v>30</v>
      </c>
      <c r="H52" s="28" t="s">
        <v>140</v>
      </c>
      <c r="I52" s="28" t="s">
        <v>31</v>
      </c>
      <c r="J52" s="28" t="s">
        <v>32</v>
      </c>
      <c r="K52" s="29" t="s">
        <v>139</v>
      </c>
      <c r="L52" s="15"/>
      <c r="M52" s="15"/>
      <c r="N52" s="15"/>
      <c r="O52" s="15"/>
      <c r="P52" s="15"/>
    </row>
    <row r="53" spans="1:16" ht="24" customHeight="1" x14ac:dyDescent="0.25">
      <c r="A53" s="22">
        <v>12</v>
      </c>
      <c r="B53" s="135" t="s">
        <v>51</v>
      </c>
      <c r="C53" s="136"/>
      <c r="D53" s="136"/>
      <c r="E53" s="136"/>
      <c r="F53" s="137"/>
      <c r="G53" s="42">
        <v>0</v>
      </c>
      <c r="H53" s="43">
        <v>6</v>
      </c>
      <c r="I53" s="44">
        <v>12</v>
      </c>
      <c r="J53" s="14">
        <v>0</v>
      </c>
      <c r="K53" s="96"/>
      <c r="L53" s="15"/>
      <c r="M53" s="15"/>
      <c r="N53" s="15"/>
      <c r="O53" s="15"/>
      <c r="P53" s="15"/>
    </row>
    <row r="54" spans="1:16" ht="24" customHeight="1" x14ac:dyDescent="0.25">
      <c r="A54" s="22">
        <v>13</v>
      </c>
      <c r="B54" s="135" t="s">
        <v>52</v>
      </c>
      <c r="C54" s="136"/>
      <c r="D54" s="136"/>
      <c r="E54" s="136"/>
      <c r="F54" s="137"/>
      <c r="G54" s="42">
        <v>0</v>
      </c>
      <c r="H54" s="43">
        <v>6</v>
      </c>
      <c r="I54" s="44">
        <v>12</v>
      </c>
      <c r="J54" s="14">
        <v>0</v>
      </c>
      <c r="K54" s="96"/>
      <c r="L54" s="15"/>
      <c r="M54" s="15"/>
      <c r="N54" s="15"/>
      <c r="O54" s="15"/>
      <c r="P54" s="15"/>
    </row>
    <row r="55" spans="1:16" ht="24" customHeight="1" x14ac:dyDescent="0.25">
      <c r="A55" s="22">
        <v>14</v>
      </c>
      <c r="B55" s="135" t="s">
        <v>53</v>
      </c>
      <c r="C55" s="136"/>
      <c r="D55" s="136"/>
      <c r="E55" s="136"/>
      <c r="F55" s="137"/>
      <c r="G55" s="42">
        <v>0</v>
      </c>
      <c r="H55" s="43">
        <v>6</v>
      </c>
      <c r="I55" s="44">
        <v>12</v>
      </c>
      <c r="J55" s="14">
        <v>0</v>
      </c>
      <c r="K55" s="96"/>
      <c r="L55" s="15"/>
      <c r="M55" s="15"/>
      <c r="N55" s="15"/>
      <c r="O55" s="15"/>
      <c r="P55" s="15"/>
    </row>
    <row r="56" spans="1:16" ht="24" customHeight="1" x14ac:dyDescent="0.25">
      <c r="A56" s="22">
        <v>15</v>
      </c>
      <c r="B56" s="135" t="s">
        <v>54</v>
      </c>
      <c r="C56" s="136"/>
      <c r="D56" s="136"/>
      <c r="E56" s="136"/>
      <c r="F56" s="137"/>
      <c r="G56" s="42">
        <v>0</v>
      </c>
      <c r="H56" s="43">
        <v>6</v>
      </c>
      <c r="I56" s="44">
        <v>12</v>
      </c>
      <c r="J56" s="14">
        <v>0</v>
      </c>
      <c r="K56" s="96"/>
      <c r="L56" s="15"/>
      <c r="M56" s="15"/>
      <c r="N56" s="15"/>
      <c r="O56" s="15"/>
      <c r="P56" s="15"/>
    </row>
    <row r="57" spans="1:16" ht="24" customHeight="1" x14ac:dyDescent="0.25">
      <c r="A57" s="27" t="s">
        <v>55</v>
      </c>
      <c r="B57" s="144" t="s">
        <v>56</v>
      </c>
      <c r="C57" s="145"/>
      <c r="D57" s="145"/>
      <c r="E57" s="145"/>
      <c r="F57" s="146"/>
      <c r="G57" s="28" t="s">
        <v>30</v>
      </c>
      <c r="H57" s="28" t="s">
        <v>140</v>
      </c>
      <c r="I57" s="28" t="s">
        <v>31</v>
      </c>
      <c r="J57" s="28" t="s">
        <v>32</v>
      </c>
      <c r="K57" s="29" t="s">
        <v>139</v>
      </c>
      <c r="L57" s="30"/>
      <c r="M57" s="30"/>
      <c r="N57" s="30"/>
      <c r="O57" s="30"/>
      <c r="P57" s="30"/>
    </row>
    <row r="58" spans="1:16" ht="24" customHeight="1" x14ac:dyDescent="0.25">
      <c r="A58" s="138"/>
      <c r="B58" s="140" t="s">
        <v>57</v>
      </c>
      <c r="C58" s="141"/>
      <c r="D58" s="135" t="s">
        <v>58</v>
      </c>
      <c r="E58" s="136"/>
      <c r="F58" s="137"/>
      <c r="G58" s="125" t="s">
        <v>59</v>
      </c>
      <c r="H58" s="126"/>
      <c r="I58" s="126"/>
      <c r="J58" s="126"/>
      <c r="K58" s="127"/>
      <c r="L58" s="15"/>
      <c r="M58" s="15"/>
      <c r="N58" s="15"/>
      <c r="O58" s="15"/>
      <c r="P58" s="15"/>
    </row>
    <row r="59" spans="1:16" ht="24" customHeight="1" x14ac:dyDescent="0.25">
      <c r="A59" s="139"/>
      <c r="B59" s="142"/>
      <c r="C59" s="143"/>
      <c r="D59" s="135" t="s">
        <v>60</v>
      </c>
      <c r="E59" s="136"/>
      <c r="F59" s="137"/>
      <c r="G59" s="128"/>
      <c r="H59" s="129"/>
      <c r="I59" s="129"/>
      <c r="J59" s="129"/>
      <c r="K59" s="130"/>
      <c r="L59" s="15"/>
      <c r="M59" s="15"/>
      <c r="N59" s="15"/>
      <c r="O59" s="15"/>
      <c r="P59" s="15"/>
    </row>
    <row r="60" spans="1:16" ht="24" customHeight="1" x14ac:dyDescent="0.25">
      <c r="A60" s="22">
        <v>16</v>
      </c>
      <c r="B60" s="135" t="s">
        <v>61</v>
      </c>
      <c r="C60" s="136"/>
      <c r="D60" s="136"/>
      <c r="E60" s="136"/>
      <c r="F60" s="137"/>
      <c r="G60" s="42">
        <v>0</v>
      </c>
      <c r="H60" s="43">
        <v>6</v>
      </c>
      <c r="I60" s="44">
        <v>12</v>
      </c>
      <c r="J60" s="14">
        <v>0</v>
      </c>
      <c r="K60" s="97"/>
      <c r="L60" s="15"/>
      <c r="M60" s="15"/>
      <c r="N60" s="15"/>
      <c r="O60" s="15"/>
      <c r="P60" s="15"/>
    </row>
    <row r="61" spans="1:16" ht="24" customHeight="1" x14ac:dyDescent="0.25">
      <c r="A61" s="22">
        <v>17</v>
      </c>
      <c r="B61" s="115" t="s">
        <v>62</v>
      </c>
      <c r="C61" s="115"/>
      <c r="D61" s="115"/>
      <c r="E61" s="115"/>
      <c r="F61" s="115"/>
      <c r="G61" s="42">
        <v>0</v>
      </c>
      <c r="H61" s="43">
        <v>6</v>
      </c>
      <c r="I61" s="44">
        <v>12</v>
      </c>
      <c r="J61" s="14">
        <v>0</v>
      </c>
      <c r="K61" s="97"/>
      <c r="L61" s="15"/>
      <c r="M61" s="15"/>
      <c r="N61" s="15"/>
      <c r="O61" s="15"/>
      <c r="P61" s="15"/>
    </row>
    <row r="62" spans="1:16" ht="24" customHeight="1" x14ac:dyDescent="0.25">
      <c r="A62" s="22">
        <v>18</v>
      </c>
      <c r="B62" s="115" t="s">
        <v>63</v>
      </c>
      <c r="C62" s="115"/>
      <c r="D62" s="115"/>
      <c r="E62" s="115"/>
      <c r="F62" s="115"/>
      <c r="G62" s="42">
        <v>0</v>
      </c>
      <c r="H62" s="43">
        <v>6</v>
      </c>
      <c r="I62" s="44">
        <v>12</v>
      </c>
      <c r="J62" s="14">
        <v>0</v>
      </c>
      <c r="K62" s="97"/>
      <c r="L62" s="15"/>
      <c r="M62" s="15"/>
      <c r="N62" s="15"/>
      <c r="O62" s="15"/>
      <c r="P62" s="15"/>
    </row>
    <row r="63" spans="1:16" ht="24" customHeight="1" x14ac:dyDescent="0.25">
      <c r="A63" s="27" t="s">
        <v>64</v>
      </c>
      <c r="B63" s="144" t="s">
        <v>65</v>
      </c>
      <c r="C63" s="145"/>
      <c r="D63" s="145"/>
      <c r="E63" s="145"/>
      <c r="F63" s="146"/>
      <c r="G63" s="28" t="s">
        <v>30</v>
      </c>
      <c r="H63" s="28" t="s">
        <v>140</v>
      </c>
      <c r="I63" s="28" t="s">
        <v>31</v>
      </c>
      <c r="J63" s="28" t="s">
        <v>32</v>
      </c>
      <c r="K63" s="29" t="s">
        <v>139</v>
      </c>
      <c r="L63" s="30"/>
      <c r="M63" s="30"/>
      <c r="N63" s="30"/>
      <c r="O63" s="30"/>
      <c r="P63" s="30"/>
    </row>
    <row r="64" spans="1:16" ht="24" customHeight="1" x14ac:dyDescent="0.25">
      <c r="A64" s="25">
        <v>19</v>
      </c>
      <c r="B64" s="147" t="s">
        <v>66</v>
      </c>
      <c r="C64" s="148"/>
      <c r="D64" s="148"/>
      <c r="E64" s="148"/>
      <c r="F64" s="149"/>
      <c r="G64" s="42">
        <v>0</v>
      </c>
      <c r="H64" s="43">
        <v>6</v>
      </c>
      <c r="I64" s="44">
        <v>12</v>
      </c>
      <c r="J64" s="14">
        <v>0</v>
      </c>
      <c r="K64" s="96"/>
      <c r="L64" s="15"/>
      <c r="M64" s="15"/>
      <c r="N64" s="15"/>
      <c r="O64" s="15"/>
      <c r="P64" s="15"/>
    </row>
    <row r="65" spans="1:16" ht="24" customHeight="1" x14ac:dyDescent="0.25">
      <c r="A65" s="25">
        <v>20</v>
      </c>
      <c r="B65" s="151" t="s">
        <v>67</v>
      </c>
      <c r="C65" s="152"/>
      <c r="D65" s="152"/>
      <c r="E65" s="152"/>
      <c r="F65" s="153"/>
      <c r="G65" s="14">
        <v>0</v>
      </c>
      <c r="H65" s="45">
        <v>3</v>
      </c>
      <c r="I65" s="14">
        <v>6</v>
      </c>
      <c r="J65" s="14">
        <v>0</v>
      </c>
      <c r="K65" s="96"/>
      <c r="L65" s="15"/>
      <c r="M65" s="15"/>
      <c r="N65" s="15"/>
      <c r="O65" s="15"/>
      <c r="P65" s="15"/>
    </row>
    <row r="66" spans="1:16" ht="24" customHeight="1" x14ac:dyDescent="0.25">
      <c r="A66" s="37"/>
      <c r="B66" s="108" t="s">
        <v>145</v>
      </c>
      <c r="C66" s="108"/>
      <c r="D66" s="104">
        <f>SUM(I37:I65)</f>
        <v>252</v>
      </c>
      <c r="E66" s="104"/>
      <c r="F66" s="104"/>
      <c r="G66" s="100">
        <f>SUM(K37:K65)</f>
        <v>0</v>
      </c>
      <c r="H66" s="101"/>
      <c r="I66" s="101"/>
      <c r="J66" s="101"/>
      <c r="K66" s="102"/>
      <c r="L66" s="15"/>
      <c r="M66" s="15"/>
      <c r="N66" s="15"/>
      <c r="O66" s="15"/>
      <c r="P66" s="15"/>
    </row>
    <row r="67" spans="1:16" ht="24" customHeight="1" x14ac:dyDescent="0.25">
      <c r="A67" s="3"/>
      <c r="B67" s="103">
        <v>0.7</v>
      </c>
      <c r="C67" s="103"/>
      <c r="D67" s="103"/>
      <c r="E67" s="103">
        <v>0.39900000000000002</v>
      </c>
      <c r="F67" s="103"/>
      <c r="G67" s="103"/>
      <c r="H67" s="38"/>
      <c r="I67" s="104" t="str">
        <f>IF(G66&gt;=B68,"HIGH RISK",IF(G66&lt;=E68,"LOW RISK","MEDIUM RISK"))</f>
        <v>LOW RISK</v>
      </c>
      <c r="J67" s="104"/>
      <c r="K67" s="104"/>
      <c r="L67" s="15"/>
      <c r="M67" s="15"/>
      <c r="N67" s="15"/>
      <c r="O67" s="15"/>
      <c r="P67" s="15"/>
    </row>
    <row r="68" spans="1:16" ht="24" customHeight="1" x14ac:dyDescent="0.25">
      <c r="A68" s="3"/>
      <c r="B68" s="131">
        <f>70%*D66</f>
        <v>176.39999999999998</v>
      </c>
      <c r="C68" s="131"/>
      <c r="D68" s="131"/>
      <c r="E68" s="150">
        <f>39.9%*D66</f>
        <v>100.54799999999999</v>
      </c>
      <c r="F68" s="150"/>
      <c r="G68" s="150"/>
      <c r="H68" s="39"/>
      <c r="I68" s="104"/>
      <c r="J68" s="104"/>
      <c r="K68" s="104"/>
      <c r="L68" s="15"/>
      <c r="M68" s="15"/>
      <c r="N68" s="15"/>
      <c r="O68" s="15"/>
      <c r="P68" s="15"/>
    </row>
    <row r="69" spans="1:16" ht="24" customHeight="1" thickBo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5"/>
      <c r="M69" s="15"/>
      <c r="N69" s="15"/>
      <c r="O69" s="15"/>
      <c r="P69" s="15"/>
    </row>
    <row r="70" spans="1:16" ht="24" customHeight="1" x14ac:dyDescent="0.25">
      <c r="A70" s="32"/>
      <c r="B70" s="160" t="s">
        <v>68</v>
      </c>
      <c r="C70" s="160"/>
      <c r="D70" s="160"/>
      <c r="E70" s="160"/>
      <c r="F70" s="160"/>
      <c r="G70" s="160"/>
      <c r="H70" s="160"/>
      <c r="I70" s="160"/>
      <c r="J70" s="160"/>
      <c r="K70" s="161"/>
      <c r="L70" s="30"/>
      <c r="M70" s="30"/>
      <c r="N70" s="30"/>
      <c r="O70" s="30"/>
      <c r="P70" s="30"/>
    </row>
    <row r="71" spans="1:16" ht="24" customHeight="1" x14ac:dyDescent="0.25">
      <c r="A71" s="27" t="s">
        <v>28</v>
      </c>
      <c r="B71" s="144" t="s">
        <v>69</v>
      </c>
      <c r="C71" s="145"/>
      <c r="D71" s="145"/>
      <c r="E71" s="145"/>
      <c r="F71" s="146"/>
      <c r="G71" s="28" t="s">
        <v>30</v>
      </c>
      <c r="H71" s="28" t="s">
        <v>140</v>
      </c>
      <c r="I71" s="28" t="s">
        <v>31</v>
      </c>
      <c r="J71" s="28" t="s">
        <v>32</v>
      </c>
      <c r="K71" s="29" t="s">
        <v>139</v>
      </c>
      <c r="L71" s="30"/>
      <c r="M71" s="30"/>
      <c r="N71" s="30"/>
      <c r="O71" s="30"/>
      <c r="P71" s="30"/>
    </row>
    <row r="72" spans="1:16" ht="24" customHeight="1" x14ac:dyDescent="0.25">
      <c r="A72" s="22">
        <v>21</v>
      </c>
      <c r="B72" s="135" t="s">
        <v>70</v>
      </c>
      <c r="C72" s="136"/>
      <c r="D72" s="136"/>
      <c r="E72" s="136"/>
      <c r="F72" s="137"/>
      <c r="G72" s="40">
        <v>0</v>
      </c>
      <c r="H72" s="41">
        <v>9</v>
      </c>
      <c r="I72" s="40">
        <v>18</v>
      </c>
      <c r="J72" s="40">
        <v>0</v>
      </c>
      <c r="K72" s="96"/>
      <c r="L72" s="15"/>
      <c r="M72" s="15"/>
      <c r="N72" s="15"/>
      <c r="O72" s="15"/>
      <c r="P72" s="15"/>
    </row>
    <row r="73" spans="1:16" ht="24" customHeight="1" x14ac:dyDescent="0.25">
      <c r="A73" s="27" t="s">
        <v>40</v>
      </c>
      <c r="B73" s="144" t="s">
        <v>71</v>
      </c>
      <c r="C73" s="145"/>
      <c r="D73" s="145"/>
      <c r="E73" s="145"/>
      <c r="F73" s="146"/>
      <c r="G73" s="28" t="s">
        <v>30</v>
      </c>
      <c r="H73" s="28" t="s">
        <v>140</v>
      </c>
      <c r="I73" s="28" t="s">
        <v>31</v>
      </c>
      <c r="J73" s="28" t="s">
        <v>32</v>
      </c>
      <c r="K73" s="29" t="s">
        <v>139</v>
      </c>
      <c r="L73" s="30"/>
      <c r="M73" s="30"/>
      <c r="N73" s="30"/>
      <c r="O73" s="30"/>
      <c r="P73" s="30"/>
    </row>
    <row r="74" spans="1:16" ht="24" customHeight="1" x14ac:dyDescent="0.25">
      <c r="A74" s="22">
        <v>22</v>
      </c>
      <c r="B74" s="135" t="s">
        <v>72</v>
      </c>
      <c r="C74" s="136"/>
      <c r="D74" s="136"/>
      <c r="E74" s="136"/>
      <c r="F74" s="137"/>
      <c r="G74" s="42">
        <v>0</v>
      </c>
      <c r="H74" s="43">
        <v>6</v>
      </c>
      <c r="I74" s="44">
        <v>12</v>
      </c>
      <c r="J74" s="14">
        <v>0</v>
      </c>
      <c r="K74" s="96"/>
      <c r="L74" s="15"/>
      <c r="M74" s="15"/>
      <c r="N74" s="15"/>
      <c r="O74" s="15"/>
      <c r="P74" s="15"/>
    </row>
    <row r="75" spans="1:16" ht="24" customHeight="1" x14ac:dyDescent="0.25">
      <c r="A75" s="22"/>
      <c r="B75" s="162" t="s">
        <v>133</v>
      </c>
      <c r="C75" s="163"/>
      <c r="D75" s="163"/>
      <c r="E75" s="163"/>
      <c r="F75" s="164"/>
      <c r="G75" s="16"/>
      <c r="H75" s="16"/>
      <c r="I75" s="16"/>
      <c r="J75" s="18"/>
      <c r="K75" s="96"/>
      <c r="L75" s="15"/>
      <c r="M75" s="15"/>
      <c r="N75" s="15"/>
      <c r="O75" s="15"/>
      <c r="P75" s="15"/>
    </row>
    <row r="76" spans="1:16" ht="24" customHeight="1" x14ac:dyDescent="0.25">
      <c r="A76" s="22"/>
      <c r="B76" s="162" t="s">
        <v>134</v>
      </c>
      <c r="C76" s="163"/>
      <c r="D76" s="163"/>
      <c r="E76" s="163"/>
      <c r="F76" s="164"/>
      <c r="G76" s="16"/>
      <c r="H76" s="16"/>
      <c r="I76" s="16"/>
      <c r="J76" s="18"/>
      <c r="K76" s="96"/>
      <c r="L76" s="15"/>
      <c r="M76" s="15"/>
      <c r="N76" s="15"/>
      <c r="O76" s="15"/>
      <c r="P76" s="15"/>
    </row>
    <row r="77" spans="1:16" ht="24" customHeight="1" x14ac:dyDescent="0.25">
      <c r="A77" s="22">
        <v>23</v>
      </c>
      <c r="B77" s="135" t="s">
        <v>73</v>
      </c>
      <c r="C77" s="136"/>
      <c r="D77" s="136"/>
      <c r="E77" s="136"/>
      <c r="F77" s="137"/>
      <c r="G77" s="42">
        <v>0</v>
      </c>
      <c r="H77" s="43">
        <v>6</v>
      </c>
      <c r="I77" s="44">
        <v>12</v>
      </c>
      <c r="J77" s="14">
        <v>0</v>
      </c>
      <c r="K77" s="96"/>
      <c r="L77" s="15"/>
      <c r="M77" s="15"/>
      <c r="N77" s="15"/>
      <c r="O77" s="15"/>
      <c r="P77" s="15"/>
    </row>
    <row r="78" spans="1:16" ht="24" customHeight="1" x14ac:dyDescent="0.25">
      <c r="A78" s="22">
        <v>24</v>
      </c>
      <c r="B78" s="135" t="s">
        <v>74</v>
      </c>
      <c r="C78" s="136"/>
      <c r="D78" s="136"/>
      <c r="E78" s="136"/>
      <c r="F78" s="137"/>
      <c r="G78" s="42">
        <v>0</v>
      </c>
      <c r="H78" s="43">
        <v>6</v>
      </c>
      <c r="I78" s="44">
        <v>12</v>
      </c>
      <c r="J78" s="14">
        <v>0</v>
      </c>
      <c r="K78" s="96"/>
      <c r="L78" s="15"/>
      <c r="M78" s="15"/>
      <c r="N78" s="15"/>
      <c r="O78" s="15"/>
      <c r="P78" s="15"/>
    </row>
    <row r="79" spans="1:16" ht="24" customHeight="1" x14ac:dyDescent="0.25">
      <c r="A79" s="22">
        <v>25</v>
      </c>
      <c r="B79" s="135" t="s">
        <v>75</v>
      </c>
      <c r="C79" s="136"/>
      <c r="D79" s="136"/>
      <c r="E79" s="136"/>
      <c r="F79" s="137"/>
      <c r="G79" s="42">
        <v>0</v>
      </c>
      <c r="H79" s="43">
        <v>6</v>
      </c>
      <c r="I79" s="44">
        <v>12</v>
      </c>
      <c r="J79" s="14">
        <v>0</v>
      </c>
      <c r="K79" s="96"/>
      <c r="L79" s="15"/>
      <c r="M79" s="15"/>
      <c r="N79" s="15"/>
      <c r="O79" s="15"/>
      <c r="P79" s="15"/>
    </row>
    <row r="80" spans="1:16" ht="24" customHeight="1" x14ac:dyDescent="0.25">
      <c r="A80" s="22">
        <v>26</v>
      </c>
      <c r="B80" s="135" t="s">
        <v>76</v>
      </c>
      <c r="C80" s="136"/>
      <c r="D80" s="136"/>
      <c r="E80" s="136"/>
      <c r="F80" s="137"/>
      <c r="G80" s="14">
        <v>0</v>
      </c>
      <c r="H80" s="45">
        <v>3</v>
      </c>
      <c r="I80" s="14">
        <v>6</v>
      </c>
      <c r="J80" s="14">
        <v>0</v>
      </c>
      <c r="K80" s="96"/>
      <c r="L80" s="15"/>
      <c r="M80" s="15"/>
      <c r="N80" s="15"/>
      <c r="O80" s="15"/>
      <c r="P80" s="15"/>
    </row>
    <row r="81" spans="1:16" ht="24" customHeight="1" x14ac:dyDescent="0.25">
      <c r="A81" s="22">
        <v>27</v>
      </c>
      <c r="B81" s="135" t="s">
        <v>77</v>
      </c>
      <c r="C81" s="136"/>
      <c r="D81" s="136"/>
      <c r="E81" s="136"/>
      <c r="F81" s="137"/>
      <c r="G81" s="14">
        <v>0</v>
      </c>
      <c r="H81" s="45">
        <v>3</v>
      </c>
      <c r="I81" s="14">
        <v>6</v>
      </c>
      <c r="J81" s="14">
        <v>0</v>
      </c>
      <c r="K81" s="96"/>
      <c r="L81" s="15"/>
      <c r="M81" s="15"/>
      <c r="N81" s="15"/>
      <c r="O81" s="15"/>
      <c r="P81" s="15"/>
    </row>
    <row r="82" spans="1:16" ht="24" customHeight="1" x14ac:dyDescent="0.25">
      <c r="A82" s="27" t="s">
        <v>44</v>
      </c>
      <c r="B82" s="157" t="s">
        <v>78</v>
      </c>
      <c r="C82" s="158"/>
      <c r="D82" s="158"/>
      <c r="E82" s="158"/>
      <c r="F82" s="159"/>
      <c r="G82" s="28" t="s">
        <v>30</v>
      </c>
      <c r="H82" s="28" t="s">
        <v>140</v>
      </c>
      <c r="I82" s="28" t="s">
        <v>31</v>
      </c>
      <c r="J82" s="28" t="s">
        <v>32</v>
      </c>
      <c r="K82" s="29" t="s">
        <v>139</v>
      </c>
      <c r="L82" s="30"/>
      <c r="M82" s="30"/>
      <c r="N82" s="30"/>
      <c r="O82" s="30"/>
      <c r="P82" s="30"/>
    </row>
    <row r="83" spans="1:16" ht="24" customHeight="1" x14ac:dyDescent="0.25">
      <c r="A83" s="22">
        <v>28</v>
      </c>
      <c r="B83" s="135" t="s">
        <v>135</v>
      </c>
      <c r="C83" s="136"/>
      <c r="D83" s="136"/>
      <c r="E83" s="136"/>
      <c r="F83" s="137"/>
      <c r="G83" s="42">
        <v>0</v>
      </c>
      <c r="H83" s="43">
        <v>6</v>
      </c>
      <c r="I83" s="44">
        <v>12</v>
      </c>
      <c r="J83" s="14">
        <v>0</v>
      </c>
      <c r="K83" s="96"/>
      <c r="L83" s="15"/>
      <c r="M83" s="15"/>
      <c r="N83" s="15"/>
      <c r="O83" s="15"/>
      <c r="P83" s="15"/>
    </row>
    <row r="84" spans="1:16" ht="24" customHeight="1" x14ac:dyDescent="0.25">
      <c r="A84" s="22">
        <v>29</v>
      </c>
      <c r="B84" s="135" t="s">
        <v>79</v>
      </c>
      <c r="C84" s="136"/>
      <c r="D84" s="136"/>
      <c r="E84" s="136"/>
      <c r="F84" s="137"/>
      <c r="G84" s="42">
        <v>0</v>
      </c>
      <c r="H84" s="43">
        <v>6</v>
      </c>
      <c r="I84" s="44">
        <v>12</v>
      </c>
      <c r="J84" s="14">
        <v>0</v>
      </c>
      <c r="K84" s="96"/>
      <c r="L84" s="15"/>
      <c r="M84" s="15"/>
      <c r="N84" s="15"/>
      <c r="O84" s="15"/>
      <c r="P84" s="15"/>
    </row>
    <row r="85" spans="1:16" ht="24" customHeight="1" x14ac:dyDescent="0.25">
      <c r="A85" s="22">
        <v>30</v>
      </c>
      <c r="B85" s="135" t="s">
        <v>80</v>
      </c>
      <c r="C85" s="136"/>
      <c r="D85" s="136"/>
      <c r="E85" s="136"/>
      <c r="F85" s="137"/>
      <c r="G85" s="42">
        <v>0</v>
      </c>
      <c r="H85" s="43">
        <v>6</v>
      </c>
      <c r="I85" s="44">
        <v>12</v>
      </c>
      <c r="J85" s="14">
        <v>0</v>
      </c>
      <c r="K85" s="96"/>
      <c r="L85" s="15"/>
      <c r="M85" s="15"/>
      <c r="N85" s="15"/>
      <c r="O85" s="15"/>
      <c r="P85" s="15"/>
    </row>
    <row r="86" spans="1:16" ht="24" customHeight="1" x14ac:dyDescent="0.25">
      <c r="A86" s="22">
        <v>31</v>
      </c>
      <c r="B86" s="135" t="s">
        <v>81</v>
      </c>
      <c r="C86" s="136"/>
      <c r="D86" s="136"/>
      <c r="E86" s="136"/>
      <c r="F86" s="137"/>
      <c r="G86" s="42">
        <v>0</v>
      </c>
      <c r="H86" s="43">
        <v>6</v>
      </c>
      <c r="I86" s="44">
        <v>12</v>
      </c>
      <c r="J86" s="14">
        <v>0</v>
      </c>
      <c r="K86" s="96"/>
      <c r="L86" s="15"/>
      <c r="M86" s="15"/>
      <c r="N86" s="15"/>
      <c r="O86" s="15"/>
      <c r="P86" s="15"/>
    </row>
    <row r="87" spans="1:16" ht="24" customHeight="1" x14ac:dyDescent="0.25">
      <c r="A87" s="22">
        <v>32</v>
      </c>
      <c r="B87" s="135" t="s">
        <v>82</v>
      </c>
      <c r="C87" s="136"/>
      <c r="D87" s="136"/>
      <c r="E87" s="136"/>
      <c r="F87" s="137"/>
      <c r="G87" s="42">
        <v>0</v>
      </c>
      <c r="H87" s="43">
        <v>6</v>
      </c>
      <c r="I87" s="44">
        <v>12</v>
      </c>
      <c r="J87" s="14">
        <v>0</v>
      </c>
      <c r="K87" s="96"/>
      <c r="L87" s="15"/>
      <c r="M87" s="15"/>
      <c r="N87" s="15"/>
      <c r="O87" s="15"/>
      <c r="P87" s="15"/>
    </row>
    <row r="88" spans="1:16" ht="24" customHeight="1" x14ac:dyDescent="0.25">
      <c r="A88" s="22">
        <v>33</v>
      </c>
      <c r="B88" s="135" t="s">
        <v>83</v>
      </c>
      <c r="C88" s="136"/>
      <c r="D88" s="136"/>
      <c r="E88" s="136"/>
      <c r="F88" s="137"/>
      <c r="G88" s="42">
        <v>0</v>
      </c>
      <c r="H88" s="43">
        <v>6</v>
      </c>
      <c r="I88" s="44">
        <v>12</v>
      </c>
      <c r="J88" s="14">
        <v>0</v>
      </c>
      <c r="K88" s="96"/>
      <c r="L88" s="15"/>
      <c r="M88" s="15"/>
      <c r="N88" s="15"/>
      <c r="O88" s="15"/>
      <c r="P88" s="15"/>
    </row>
    <row r="89" spans="1:16" ht="24" customHeight="1" x14ac:dyDescent="0.25">
      <c r="A89" s="22">
        <v>34</v>
      </c>
      <c r="B89" s="135" t="s">
        <v>84</v>
      </c>
      <c r="C89" s="136"/>
      <c r="D89" s="136"/>
      <c r="E89" s="136"/>
      <c r="F89" s="137"/>
      <c r="G89" s="42">
        <v>0</v>
      </c>
      <c r="H89" s="43">
        <v>6</v>
      </c>
      <c r="I89" s="44">
        <v>12</v>
      </c>
      <c r="J89" s="14">
        <v>0</v>
      </c>
      <c r="K89" s="96"/>
      <c r="L89" s="15"/>
      <c r="M89" s="15"/>
      <c r="N89" s="15"/>
      <c r="O89" s="15"/>
      <c r="P89" s="15"/>
    </row>
    <row r="90" spans="1:16" ht="24" customHeight="1" x14ac:dyDescent="0.25">
      <c r="A90" s="22">
        <v>35</v>
      </c>
      <c r="B90" s="135" t="s">
        <v>85</v>
      </c>
      <c r="C90" s="136"/>
      <c r="D90" s="136"/>
      <c r="E90" s="136"/>
      <c r="F90" s="137"/>
      <c r="G90" s="42">
        <v>0</v>
      </c>
      <c r="H90" s="43">
        <v>6</v>
      </c>
      <c r="I90" s="44">
        <v>12</v>
      </c>
      <c r="J90" s="14">
        <v>0</v>
      </c>
      <c r="K90" s="96"/>
      <c r="L90" s="15"/>
      <c r="M90" s="15"/>
      <c r="N90" s="15"/>
      <c r="O90" s="15"/>
      <c r="P90" s="15"/>
    </row>
    <row r="91" spans="1:16" ht="24" customHeight="1" x14ac:dyDescent="0.25">
      <c r="A91" s="22">
        <v>36</v>
      </c>
      <c r="B91" s="135" t="s">
        <v>136</v>
      </c>
      <c r="C91" s="136"/>
      <c r="D91" s="136"/>
      <c r="E91" s="136"/>
      <c r="F91" s="137"/>
      <c r="G91" s="40">
        <v>0</v>
      </c>
      <c r="H91" s="41">
        <v>9</v>
      </c>
      <c r="I91" s="40">
        <v>18</v>
      </c>
      <c r="J91" s="40">
        <v>0</v>
      </c>
      <c r="K91" s="96"/>
      <c r="L91" s="15"/>
      <c r="M91" s="15"/>
      <c r="N91" s="15"/>
      <c r="O91" s="15"/>
      <c r="P91" s="15"/>
    </row>
    <row r="92" spans="1:16" ht="24" customHeight="1" x14ac:dyDescent="0.25">
      <c r="A92" s="22">
        <v>37</v>
      </c>
      <c r="B92" s="135" t="s">
        <v>86</v>
      </c>
      <c r="C92" s="136"/>
      <c r="D92" s="136"/>
      <c r="E92" s="136"/>
      <c r="F92" s="137"/>
      <c r="G92" s="14">
        <v>0</v>
      </c>
      <c r="H92" s="45">
        <v>3</v>
      </c>
      <c r="I92" s="14">
        <v>6</v>
      </c>
      <c r="J92" s="14">
        <v>0</v>
      </c>
      <c r="K92" s="96"/>
      <c r="L92" s="15"/>
      <c r="M92" s="15"/>
      <c r="N92" s="15"/>
      <c r="O92" s="15"/>
      <c r="P92" s="15"/>
    </row>
    <row r="93" spans="1:16" ht="24" customHeight="1" x14ac:dyDescent="0.25">
      <c r="A93" s="22">
        <v>38</v>
      </c>
      <c r="B93" s="135" t="s">
        <v>87</v>
      </c>
      <c r="C93" s="136"/>
      <c r="D93" s="136"/>
      <c r="E93" s="136"/>
      <c r="F93" s="137"/>
      <c r="G93" s="42">
        <v>0</v>
      </c>
      <c r="H93" s="43">
        <v>6</v>
      </c>
      <c r="I93" s="44">
        <v>12</v>
      </c>
      <c r="J93" s="14">
        <v>0</v>
      </c>
      <c r="K93" s="96"/>
      <c r="L93" s="15"/>
      <c r="M93" s="15"/>
      <c r="N93" s="15"/>
      <c r="O93" s="15"/>
      <c r="P93" s="15"/>
    </row>
    <row r="94" spans="1:16" ht="24" customHeight="1" x14ac:dyDescent="0.25">
      <c r="A94" s="22">
        <v>39</v>
      </c>
      <c r="B94" s="132" t="s">
        <v>137</v>
      </c>
      <c r="C94" s="133"/>
      <c r="D94" s="133"/>
      <c r="E94" s="133"/>
      <c r="F94" s="134"/>
      <c r="G94" s="42">
        <v>0</v>
      </c>
      <c r="H94" s="43">
        <v>6</v>
      </c>
      <c r="I94" s="44">
        <v>12</v>
      </c>
      <c r="J94" s="14">
        <v>0</v>
      </c>
      <c r="K94" s="96"/>
      <c r="L94" s="15"/>
      <c r="M94" s="15"/>
      <c r="N94" s="15"/>
      <c r="O94" s="15"/>
      <c r="P94" s="15"/>
    </row>
    <row r="95" spans="1:16" ht="24" customHeight="1" x14ac:dyDescent="0.25">
      <c r="A95" s="22">
        <v>40</v>
      </c>
      <c r="B95" s="132" t="s">
        <v>88</v>
      </c>
      <c r="C95" s="133"/>
      <c r="D95" s="133"/>
      <c r="E95" s="133"/>
      <c r="F95" s="134"/>
      <c r="G95" s="42">
        <v>0</v>
      </c>
      <c r="H95" s="43">
        <v>6</v>
      </c>
      <c r="I95" s="44">
        <v>12</v>
      </c>
      <c r="J95" s="14">
        <v>0</v>
      </c>
      <c r="K95" s="96"/>
      <c r="L95" s="15"/>
      <c r="M95" s="15"/>
      <c r="N95" s="15"/>
      <c r="O95" s="15"/>
      <c r="P95" s="15"/>
    </row>
    <row r="96" spans="1:16" ht="24" customHeight="1" x14ac:dyDescent="0.25">
      <c r="A96" s="22">
        <v>41</v>
      </c>
      <c r="B96" s="132" t="s">
        <v>89</v>
      </c>
      <c r="C96" s="133"/>
      <c r="D96" s="133"/>
      <c r="E96" s="133"/>
      <c r="F96" s="134"/>
      <c r="G96" s="42">
        <v>0</v>
      </c>
      <c r="H96" s="43">
        <v>6</v>
      </c>
      <c r="I96" s="44">
        <v>12</v>
      </c>
      <c r="J96" s="14">
        <v>0</v>
      </c>
      <c r="K96" s="96"/>
      <c r="L96" s="15"/>
      <c r="M96" s="15"/>
      <c r="N96" s="15"/>
      <c r="O96" s="15"/>
      <c r="P96" s="15"/>
    </row>
    <row r="97" spans="1:16" ht="24" customHeight="1" x14ac:dyDescent="0.25">
      <c r="A97" s="22">
        <v>42</v>
      </c>
      <c r="B97" s="132" t="s">
        <v>90</v>
      </c>
      <c r="C97" s="133"/>
      <c r="D97" s="133"/>
      <c r="E97" s="133"/>
      <c r="F97" s="134"/>
      <c r="G97" s="42">
        <v>0</v>
      </c>
      <c r="H97" s="43">
        <v>6</v>
      </c>
      <c r="I97" s="44">
        <v>12</v>
      </c>
      <c r="J97" s="14">
        <v>0</v>
      </c>
      <c r="K97" s="96"/>
      <c r="L97" s="15"/>
      <c r="M97" s="15"/>
      <c r="N97" s="15"/>
      <c r="O97" s="15"/>
      <c r="P97" s="15"/>
    </row>
    <row r="98" spans="1:16" ht="24" customHeight="1" x14ac:dyDescent="0.25">
      <c r="A98" s="22">
        <v>43</v>
      </c>
      <c r="B98" s="132" t="s">
        <v>91</v>
      </c>
      <c r="C98" s="133"/>
      <c r="D98" s="133"/>
      <c r="E98" s="133"/>
      <c r="F98" s="134"/>
      <c r="G98" s="42">
        <v>0</v>
      </c>
      <c r="H98" s="43">
        <v>6</v>
      </c>
      <c r="I98" s="44">
        <v>12</v>
      </c>
      <c r="J98" s="14">
        <v>0</v>
      </c>
      <c r="K98" s="96"/>
      <c r="L98" s="15"/>
      <c r="M98" s="15"/>
      <c r="N98" s="15"/>
      <c r="O98" s="15"/>
      <c r="P98" s="15"/>
    </row>
    <row r="99" spans="1:16" ht="24" customHeight="1" x14ac:dyDescent="0.25">
      <c r="A99" s="27" t="s">
        <v>92</v>
      </c>
      <c r="B99" s="144" t="s">
        <v>93</v>
      </c>
      <c r="C99" s="145"/>
      <c r="D99" s="145"/>
      <c r="E99" s="145"/>
      <c r="F99" s="146"/>
      <c r="G99" s="28" t="s">
        <v>30</v>
      </c>
      <c r="H99" s="28" t="s">
        <v>140</v>
      </c>
      <c r="I99" s="28" t="s">
        <v>31</v>
      </c>
      <c r="J99" s="28" t="s">
        <v>32</v>
      </c>
      <c r="K99" s="29" t="s">
        <v>139</v>
      </c>
      <c r="L99" s="30"/>
      <c r="M99" s="30"/>
      <c r="N99" s="30"/>
      <c r="O99" s="30"/>
      <c r="P99" s="30"/>
    </row>
    <row r="100" spans="1:16" ht="24" customHeight="1" x14ac:dyDescent="0.25">
      <c r="A100" s="22">
        <v>44</v>
      </c>
      <c r="B100" s="135" t="s">
        <v>144</v>
      </c>
      <c r="C100" s="136"/>
      <c r="D100" s="136"/>
      <c r="E100" s="136"/>
      <c r="F100" s="137"/>
      <c r="G100" s="42">
        <v>0</v>
      </c>
      <c r="H100" s="43">
        <v>6</v>
      </c>
      <c r="I100" s="44">
        <v>12</v>
      </c>
      <c r="J100" s="14">
        <v>0</v>
      </c>
      <c r="K100" s="96"/>
      <c r="L100" s="15"/>
      <c r="M100" s="15"/>
      <c r="N100" s="15"/>
      <c r="O100" s="15"/>
      <c r="P100" s="15"/>
    </row>
    <row r="101" spans="1:16" ht="24" customHeight="1" x14ac:dyDescent="0.25">
      <c r="A101" s="22">
        <v>45</v>
      </c>
      <c r="B101" s="135" t="s">
        <v>94</v>
      </c>
      <c r="C101" s="136"/>
      <c r="D101" s="136"/>
      <c r="E101" s="136"/>
      <c r="F101" s="137"/>
      <c r="G101" s="14">
        <v>0</v>
      </c>
      <c r="H101" s="45">
        <v>3</v>
      </c>
      <c r="I101" s="14">
        <v>6</v>
      </c>
      <c r="J101" s="14">
        <v>0</v>
      </c>
      <c r="K101" s="96"/>
      <c r="L101" s="15"/>
      <c r="M101" s="15"/>
      <c r="N101" s="15"/>
      <c r="O101" s="15"/>
      <c r="P101" s="15"/>
    </row>
    <row r="102" spans="1:16" ht="24" customHeight="1" x14ac:dyDescent="0.25">
      <c r="A102" s="22">
        <v>46</v>
      </c>
      <c r="B102" s="132" t="s">
        <v>95</v>
      </c>
      <c r="C102" s="133"/>
      <c r="D102" s="133"/>
      <c r="E102" s="133"/>
      <c r="F102" s="134"/>
      <c r="G102" s="40">
        <v>0</v>
      </c>
      <c r="H102" s="41">
        <v>9</v>
      </c>
      <c r="I102" s="40">
        <v>18</v>
      </c>
      <c r="J102" s="40">
        <v>0</v>
      </c>
      <c r="K102" s="96"/>
      <c r="L102" s="15"/>
      <c r="M102" s="15"/>
      <c r="N102" s="15"/>
      <c r="O102" s="15"/>
      <c r="P102" s="15"/>
    </row>
    <row r="103" spans="1:16" ht="24" customHeight="1" x14ac:dyDescent="0.25">
      <c r="A103" s="22">
        <v>47</v>
      </c>
      <c r="B103" s="132" t="s">
        <v>96</v>
      </c>
      <c r="C103" s="133"/>
      <c r="D103" s="133"/>
      <c r="E103" s="133"/>
      <c r="F103" s="134"/>
      <c r="G103" s="42">
        <v>0</v>
      </c>
      <c r="H103" s="43">
        <v>6</v>
      </c>
      <c r="I103" s="44">
        <v>12</v>
      </c>
      <c r="J103" s="14">
        <v>0</v>
      </c>
      <c r="K103" s="96"/>
      <c r="L103" s="15"/>
      <c r="M103" s="15"/>
      <c r="N103" s="15"/>
      <c r="O103" s="15"/>
      <c r="P103" s="15"/>
    </row>
    <row r="104" spans="1:16" ht="24" customHeight="1" x14ac:dyDescent="0.25">
      <c r="A104" s="22">
        <v>48</v>
      </c>
      <c r="B104" s="132" t="s">
        <v>97</v>
      </c>
      <c r="C104" s="133"/>
      <c r="D104" s="133"/>
      <c r="E104" s="133"/>
      <c r="F104" s="134"/>
      <c r="G104" s="42">
        <v>0</v>
      </c>
      <c r="H104" s="43">
        <v>6</v>
      </c>
      <c r="I104" s="44">
        <v>12</v>
      </c>
      <c r="J104" s="14">
        <v>0</v>
      </c>
      <c r="K104" s="96"/>
      <c r="L104" s="15"/>
      <c r="M104" s="15"/>
      <c r="N104" s="15"/>
      <c r="O104" s="15"/>
      <c r="P104" s="15"/>
    </row>
    <row r="105" spans="1:16" ht="24" customHeight="1" x14ac:dyDescent="0.25">
      <c r="A105" s="27" t="s">
        <v>55</v>
      </c>
      <c r="B105" s="144" t="s">
        <v>98</v>
      </c>
      <c r="C105" s="145"/>
      <c r="D105" s="145"/>
      <c r="E105" s="145"/>
      <c r="F105" s="146"/>
      <c r="G105" s="28" t="s">
        <v>30</v>
      </c>
      <c r="H105" s="28" t="s">
        <v>140</v>
      </c>
      <c r="I105" s="28" t="s">
        <v>31</v>
      </c>
      <c r="J105" s="28" t="s">
        <v>32</v>
      </c>
      <c r="K105" s="29" t="s">
        <v>139</v>
      </c>
      <c r="L105" s="30"/>
      <c r="M105" s="30"/>
      <c r="N105" s="30"/>
      <c r="O105" s="30"/>
      <c r="P105" s="30"/>
    </row>
    <row r="106" spans="1:16" ht="24" customHeight="1" x14ac:dyDescent="0.25">
      <c r="A106" s="22">
        <v>49</v>
      </c>
      <c r="B106" s="115" t="s">
        <v>99</v>
      </c>
      <c r="C106" s="115"/>
      <c r="D106" s="115"/>
      <c r="E106" s="115"/>
      <c r="F106" s="115"/>
      <c r="G106" s="42">
        <v>0</v>
      </c>
      <c r="H106" s="43">
        <v>6</v>
      </c>
      <c r="I106" s="44">
        <v>12</v>
      </c>
      <c r="J106" s="14">
        <v>0</v>
      </c>
      <c r="K106" s="96"/>
      <c r="L106" s="15"/>
      <c r="M106" s="15"/>
      <c r="N106" s="15"/>
      <c r="O106" s="15"/>
      <c r="P106" s="15"/>
    </row>
    <row r="107" spans="1:16" ht="24" customHeight="1" thickBot="1" x14ac:dyDescent="0.3">
      <c r="A107" s="23">
        <v>50</v>
      </c>
      <c r="B107" s="120" t="s">
        <v>100</v>
      </c>
      <c r="C107" s="120"/>
      <c r="D107" s="120"/>
      <c r="E107" s="120"/>
      <c r="F107" s="120"/>
      <c r="G107" s="42">
        <v>0</v>
      </c>
      <c r="H107" s="43">
        <v>6</v>
      </c>
      <c r="I107" s="44">
        <v>12</v>
      </c>
      <c r="J107" s="14">
        <v>0</v>
      </c>
      <c r="K107" s="96"/>
      <c r="L107" s="15"/>
      <c r="M107" s="15"/>
      <c r="N107" s="15"/>
      <c r="O107" s="15"/>
      <c r="P107" s="15"/>
    </row>
    <row r="108" spans="1:16" ht="24" customHeight="1" x14ac:dyDescent="0.25">
      <c r="A108" s="37"/>
      <c r="B108" s="108" t="s">
        <v>146</v>
      </c>
      <c r="C108" s="108"/>
      <c r="D108" s="104">
        <f>SUM(I72:I107)</f>
        <v>354</v>
      </c>
      <c r="E108" s="104"/>
      <c r="F108" s="104"/>
      <c r="G108" s="100">
        <f>SUM(K71:K107)</f>
        <v>0</v>
      </c>
      <c r="H108" s="101"/>
      <c r="I108" s="101"/>
      <c r="J108" s="101"/>
      <c r="K108" s="102"/>
      <c r="L108" s="15"/>
      <c r="M108" s="15"/>
      <c r="N108" s="15"/>
      <c r="O108" s="15"/>
      <c r="P108" s="15"/>
    </row>
    <row r="109" spans="1:16" ht="24" customHeight="1" x14ac:dyDescent="0.25">
      <c r="A109" s="3"/>
      <c r="B109" s="103">
        <v>0.7</v>
      </c>
      <c r="C109" s="103"/>
      <c r="D109" s="103"/>
      <c r="E109" s="103">
        <v>0.39900000000000002</v>
      </c>
      <c r="F109" s="103"/>
      <c r="G109" s="103"/>
      <c r="H109" s="38"/>
      <c r="I109" s="104" t="str">
        <f>IF(G108&gt;=B110,"HIGH RISK",IF(G108&lt;=E110,"LOW RISK","MEDIUM RISK"))</f>
        <v>LOW RISK</v>
      </c>
      <c r="J109" s="104"/>
      <c r="K109" s="104"/>
      <c r="L109" s="15"/>
      <c r="M109" s="15"/>
      <c r="N109" s="15"/>
      <c r="O109" s="15"/>
      <c r="P109" s="15"/>
    </row>
    <row r="110" spans="1:16" ht="24" customHeight="1" x14ac:dyDescent="0.25">
      <c r="A110" s="3"/>
      <c r="B110" s="131">
        <f>70%*D108</f>
        <v>247.79999999999998</v>
      </c>
      <c r="C110" s="131"/>
      <c r="D110" s="131"/>
      <c r="E110" s="150">
        <f>39.9%*D108</f>
        <v>141.24599999999998</v>
      </c>
      <c r="F110" s="150"/>
      <c r="G110" s="150"/>
      <c r="H110" s="39"/>
      <c r="I110" s="104"/>
      <c r="J110" s="104"/>
      <c r="K110" s="104"/>
      <c r="L110" s="15"/>
      <c r="M110" s="15"/>
      <c r="N110" s="15"/>
      <c r="O110" s="15"/>
      <c r="P110" s="15"/>
    </row>
    <row r="111" spans="1:16" ht="24" customHeight="1" thickBo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1"/>
      <c r="L111" s="15"/>
      <c r="M111" s="15"/>
      <c r="N111" s="15"/>
      <c r="O111" s="15"/>
      <c r="P111" s="15"/>
    </row>
    <row r="112" spans="1:16" ht="24" customHeight="1" x14ac:dyDescent="0.25">
      <c r="A112" s="31"/>
      <c r="B112" s="121" t="s">
        <v>101</v>
      </c>
      <c r="C112" s="121"/>
      <c r="D112" s="121"/>
      <c r="E112" s="121"/>
      <c r="F112" s="121"/>
      <c r="G112" s="121"/>
      <c r="H112" s="121"/>
      <c r="I112" s="121"/>
      <c r="J112" s="121"/>
      <c r="K112" s="122"/>
      <c r="L112" s="30"/>
      <c r="M112" s="30"/>
      <c r="N112" s="30"/>
      <c r="O112" s="30"/>
      <c r="P112" s="30"/>
    </row>
    <row r="113" spans="1:16" ht="24" customHeight="1" x14ac:dyDescent="0.25">
      <c r="A113" s="33" t="s">
        <v>102</v>
      </c>
      <c r="B113" s="123" t="s">
        <v>103</v>
      </c>
      <c r="C113" s="123"/>
      <c r="D113" s="123"/>
      <c r="E113" s="123"/>
      <c r="F113" s="123"/>
      <c r="G113" s="34" t="s">
        <v>30</v>
      </c>
      <c r="H113" s="34" t="s">
        <v>140</v>
      </c>
      <c r="I113" s="34" t="s">
        <v>31</v>
      </c>
      <c r="J113" s="34" t="s">
        <v>32</v>
      </c>
      <c r="K113" s="35" t="s">
        <v>139</v>
      </c>
      <c r="L113" s="30"/>
      <c r="M113" s="30"/>
      <c r="N113" s="30"/>
      <c r="O113" s="30"/>
      <c r="P113" s="30"/>
    </row>
    <row r="114" spans="1:16" ht="24" customHeight="1" x14ac:dyDescent="0.25">
      <c r="A114" s="22">
        <v>51</v>
      </c>
      <c r="B114" s="115" t="s">
        <v>104</v>
      </c>
      <c r="C114" s="115"/>
      <c r="D114" s="115"/>
      <c r="E114" s="115"/>
      <c r="F114" s="115"/>
      <c r="G114" s="14">
        <v>0</v>
      </c>
      <c r="H114" s="45">
        <v>3</v>
      </c>
      <c r="I114" s="14">
        <v>6</v>
      </c>
      <c r="J114" s="14">
        <v>0</v>
      </c>
      <c r="K114" s="96"/>
      <c r="L114" s="15"/>
      <c r="M114" s="15"/>
      <c r="N114" s="15"/>
      <c r="O114" s="15"/>
      <c r="P114" s="15"/>
    </row>
    <row r="115" spans="1:16" ht="24" customHeight="1" x14ac:dyDescent="0.25">
      <c r="A115" s="22">
        <v>52</v>
      </c>
      <c r="B115" s="115" t="s">
        <v>105</v>
      </c>
      <c r="C115" s="115"/>
      <c r="D115" s="115"/>
      <c r="E115" s="115"/>
      <c r="F115" s="115"/>
      <c r="G115" s="42">
        <v>0</v>
      </c>
      <c r="H115" s="43">
        <v>6</v>
      </c>
      <c r="I115" s="44">
        <v>12</v>
      </c>
      <c r="J115" s="14">
        <v>0</v>
      </c>
      <c r="K115" s="96"/>
      <c r="L115" s="15"/>
      <c r="M115" s="15"/>
      <c r="N115" s="15"/>
      <c r="O115" s="15"/>
      <c r="P115" s="15"/>
    </row>
    <row r="116" spans="1:16" ht="24" customHeight="1" x14ac:dyDescent="0.25">
      <c r="A116" s="22">
        <v>53</v>
      </c>
      <c r="B116" s="115" t="s">
        <v>106</v>
      </c>
      <c r="C116" s="115"/>
      <c r="D116" s="115"/>
      <c r="E116" s="115"/>
      <c r="F116" s="115"/>
      <c r="G116" s="42">
        <v>0</v>
      </c>
      <c r="H116" s="43">
        <v>6</v>
      </c>
      <c r="I116" s="44">
        <v>12</v>
      </c>
      <c r="J116" s="14">
        <v>0</v>
      </c>
      <c r="K116" s="96"/>
      <c r="L116" s="15"/>
      <c r="M116" s="15"/>
      <c r="N116" s="15"/>
      <c r="O116" s="15"/>
      <c r="P116" s="15"/>
    </row>
    <row r="117" spans="1:16" ht="24" customHeight="1" x14ac:dyDescent="0.25">
      <c r="A117" s="22">
        <v>54</v>
      </c>
      <c r="B117" s="115" t="s">
        <v>107</v>
      </c>
      <c r="C117" s="115"/>
      <c r="D117" s="115"/>
      <c r="E117" s="115"/>
      <c r="F117" s="115"/>
      <c r="G117" s="14">
        <v>0</v>
      </c>
      <c r="H117" s="45">
        <v>3</v>
      </c>
      <c r="I117" s="14">
        <v>6</v>
      </c>
      <c r="J117" s="14">
        <v>0</v>
      </c>
      <c r="K117" s="96"/>
      <c r="L117" s="15"/>
      <c r="M117" s="15"/>
      <c r="N117" s="15"/>
      <c r="O117" s="15"/>
      <c r="P117" s="15"/>
    </row>
    <row r="118" spans="1:16" ht="24" customHeight="1" x14ac:dyDescent="0.25">
      <c r="A118" s="22">
        <v>55</v>
      </c>
      <c r="B118" s="115" t="s">
        <v>108</v>
      </c>
      <c r="C118" s="115"/>
      <c r="D118" s="115"/>
      <c r="E118" s="115"/>
      <c r="F118" s="115"/>
      <c r="G118" s="14">
        <v>0</v>
      </c>
      <c r="H118" s="45">
        <v>3</v>
      </c>
      <c r="I118" s="14">
        <v>6</v>
      </c>
      <c r="J118" s="14">
        <v>0</v>
      </c>
      <c r="K118" s="96"/>
      <c r="L118" s="15"/>
      <c r="M118" s="15"/>
      <c r="N118" s="15"/>
      <c r="O118" s="15"/>
      <c r="P118" s="15"/>
    </row>
    <row r="119" spans="1:16" ht="24" customHeight="1" x14ac:dyDescent="0.25">
      <c r="A119" s="22">
        <v>56</v>
      </c>
      <c r="B119" s="115" t="s">
        <v>109</v>
      </c>
      <c r="C119" s="115"/>
      <c r="D119" s="115"/>
      <c r="E119" s="115"/>
      <c r="F119" s="115"/>
      <c r="G119" s="42">
        <v>0</v>
      </c>
      <c r="H119" s="43">
        <v>6</v>
      </c>
      <c r="I119" s="44">
        <v>12</v>
      </c>
      <c r="J119" s="14">
        <v>0</v>
      </c>
      <c r="K119" s="96"/>
      <c r="L119" s="15"/>
      <c r="M119" s="15"/>
      <c r="N119" s="15"/>
      <c r="O119" s="15"/>
      <c r="P119" s="15"/>
    </row>
    <row r="120" spans="1:16" ht="24" customHeight="1" x14ac:dyDescent="0.25">
      <c r="A120" s="27" t="s">
        <v>110</v>
      </c>
      <c r="B120" s="114" t="s">
        <v>111</v>
      </c>
      <c r="C120" s="114"/>
      <c r="D120" s="114"/>
      <c r="E120" s="114"/>
      <c r="F120" s="114"/>
      <c r="G120" s="34" t="s">
        <v>30</v>
      </c>
      <c r="H120" s="34" t="s">
        <v>140</v>
      </c>
      <c r="I120" s="34" t="s">
        <v>31</v>
      </c>
      <c r="J120" s="34" t="s">
        <v>32</v>
      </c>
      <c r="K120" s="35" t="s">
        <v>139</v>
      </c>
      <c r="L120" s="30"/>
      <c r="M120" s="30"/>
      <c r="N120" s="30"/>
      <c r="O120" s="30"/>
      <c r="P120" s="30"/>
    </row>
    <row r="121" spans="1:16" ht="24" customHeight="1" x14ac:dyDescent="0.25">
      <c r="A121" s="22">
        <v>57</v>
      </c>
      <c r="B121" s="115" t="s">
        <v>112</v>
      </c>
      <c r="C121" s="115"/>
      <c r="D121" s="115"/>
      <c r="E121" s="115"/>
      <c r="F121" s="115"/>
      <c r="G121" s="42">
        <v>0</v>
      </c>
      <c r="H121" s="43">
        <v>6</v>
      </c>
      <c r="I121" s="44">
        <v>12</v>
      </c>
      <c r="J121" s="14">
        <v>0</v>
      </c>
      <c r="K121" s="96"/>
      <c r="L121" s="15"/>
      <c r="M121" s="15"/>
      <c r="N121" s="15"/>
      <c r="O121" s="15"/>
      <c r="P121" s="15"/>
    </row>
    <row r="122" spans="1:16" ht="24" customHeight="1" x14ac:dyDescent="0.25">
      <c r="A122" s="22">
        <v>58</v>
      </c>
      <c r="B122" s="115" t="s">
        <v>113</v>
      </c>
      <c r="C122" s="115"/>
      <c r="D122" s="115"/>
      <c r="E122" s="115"/>
      <c r="F122" s="115"/>
      <c r="G122" s="42">
        <v>0</v>
      </c>
      <c r="H122" s="43">
        <v>6</v>
      </c>
      <c r="I122" s="44">
        <v>12</v>
      </c>
      <c r="J122" s="14">
        <v>0</v>
      </c>
      <c r="K122" s="96"/>
      <c r="L122" s="15"/>
      <c r="M122" s="15"/>
      <c r="N122" s="15"/>
      <c r="O122" s="15"/>
      <c r="P122" s="15"/>
    </row>
    <row r="123" spans="1:16" ht="24" customHeight="1" x14ac:dyDescent="0.25">
      <c r="A123" s="22">
        <v>59</v>
      </c>
      <c r="B123" s="115" t="s">
        <v>114</v>
      </c>
      <c r="C123" s="115"/>
      <c r="D123" s="115"/>
      <c r="E123" s="115"/>
      <c r="F123" s="115"/>
      <c r="G123" s="42">
        <v>0</v>
      </c>
      <c r="H123" s="43">
        <v>6</v>
      </c>
      <c r="I123" s="44">
        <v>12</v>
      </c>
      <c r="J123" s="14">
        <v>0</v>
      </c>
      <c r="K123" s="96"/>
      <c r="L123" s="15"/>
      <c r="M123" s="15"/>
      <c r="N123" s="15"/>
      <c r="O123" s="15"/>
      <c r="P123" s="15"/>
    </row>
    <row r="124" spans="1:16" ht="24" customHeight="1" x14ac:dyDescent="0.25">
      <c r="A124" s="22">
        <v>60</v>
      </c>
      <c r="B124" s="115" t="s">
        <v>115</v>
      </c>
      <c r="C124" s="115"/>
      <c r="D124" s="115"/>
      <c r="E124" s="115"/>
      <c r="F124" s="115"/>
      <c r="G124" s="42">
        <v>0</v>
      </c>
      <c r="H124" s="43">
        <v>6</v>
      </c>
      <c r="I124" s="44">
        <v>12</v>
      </c>
      <c r="J124" s="14">
        <v>0</v>
      </c>
      <c r="K124" s="96"/>
      <c r="L124" s="15"/>
      <c r="M124" s="15"/>
      <c r="N124" s="15"/>
      <c r="O124" s="15"/>
      <c r="P124" s="15"/>
    </row>
    <row r="125" spans="1:16" ht="24" customHeight="1" x14ac:dyDescent="0.25">
      <c r="A125" s="22">
        <v>61</v>
      </c>
      <c r="B125" s="115" t="s">
        <v>116</v>
      </c>
      <c r="C125" s="115"/>
      <c r="D125" s="115"/>
      <c r="E125" s="115"/>
      <c r="F125" s="115"/>
      <c r="G125" s="42">
        <v>0</v>
      </c>
      <c r="H125" s="43">
        <v>6</v>
      </c>
      <c r="I125" s="44">
        <v>12</v>
      </c>
      <c r="J125" s="14">
        <v>0</v>
      </c>
      <c r="K125" s="96"/>
      <c r="L125" s="15"/>
      <c r="M125" s="15"/>
      <c r="N125" s="15"/>
      <c r="O125" s="15"/>
      <c r="P125" s="15"/>
    </row>
    <row r="126" spans="1:16" ht="24" customHeight="1" x14ac:dyDescent="0.25">
      <c r="A126" s="36" t="s">
        <v>117</v>
      </c>
      <c r="B126" s="229" t="s">
        <v>118</v>
      </c>
      <c r="C126" s="229"/>
      <c r="D126" s="229"/>
      <c r="E126" s="229"/>
      <c r="F126" s="229"/>
      <c r="G126" s="34" t="s">
        <v>30</v>
      </c>
      <c r="H126" s="34" t="s">
        <v>140</v>
      </c>
      <c r="I126" s="34" t="s">
        <v>31</v>
      </c>
      <c r="J126" s="34" t="s">
        <v>32</v>
      </c>
      <c r="K126" s="35" t="s">
        <v>139</v>
      </c>
      <c r="L126" s="30"/>
      <c r="M126" s="30"/>
      <c r="N126" s="30"/>
      <c r="O126" s="30"/>
      <c r="P126" s="30"/>
    </row>
    <row r="127" spans="1:16" ht="24" customHeight="1" x14ac:dyDescent="0.25">
      <c r="A127" s="22">
        <v>62</v>
      </c>
      <c r="B127" s="115" t="s">
        <v>119</v>
      </c>
      <c r="C127" s="115"/>
      <c r="D127" s="115"/>
      <c r="E127" s="115"/>
      <c r="F127" s="115"/>
      <c r="G127" s="14">
        <v>0</v>
      </c>
      <c r="H127" s="45">
        <v>3</v>
      </c>
      <c r="I127" s="14">
        <v>6</v>
      </c>
      <c r="J127" s="14">
        <v>0</v>
      </c>
      <c r="K127" s="96"/>
      <c r="L127" s="15"/>
      <c r="M127" s="15"/>
      <c r="N127" s="15"/>
      <c r="O127" s="15"/>
      <c r="P127" s="15"/>
    </row>
    <row r="128" spans="1:16" ht="24" customHeight="1" x14ac:dyDescent="0.25">
      <c r="A128" s="22">
        <v>63</v>
      </c>
      <c r="B128" s="115" t="s">
        <v>120</v>
      </c>
      <c r="C128" s="115"/>
      <c r="D128" s="115"/>
      <c r="E128" s="115"/>
      <c r="F128" s="115"/>
      <c r="G128" s="14">
        <v>0</v>
      </c>
      <c r="H128" s="45">
        <v>3</v>
      </c>
      <c r="I128" s="14">
        <v>6</v>
      </c>
      <c r="J128" s="14">
        <v>0</v>
      </c>
      <c r="K128" s="96"/>
      <c r="L128" s="15"/>
      <c r="M128" s="15"/>
      <c r="N128" s="15"/>
      <c r="O128" s="15"/>
      <c r="P128" s="15"/>
    </row>
    <row r="129" spans="1:16" ht="24" customHeight="1" x14ac:dyDescent="0.25">
      <c r="A129" s="22">
        <v>64</v>
      </c>
      <c r="B129" s="115" t="s">
        <v>121</v>
      </c>
      <c r="C129" s="115"/>
      <c r="D129" s="115"/>
      <c r="E129" s="115"/>
      <c r="F129" s="115"/>
      <c r="G129" s="14">
        <v>0</v>
      </c>
      <c r="H129" s="45">
        <v>3</v>
      </c>
      <c r="I129" s="14">
        <v>6</v>
      </c>
      <c r="J129" s="14">
        <v>0</v>
      </c>
      <c r="K129" s="96"/>
      <c r="L129" s="15"/>
      <c r="M129" s="15"/>
      <c r="N129" s="15"/>
      <c r="O129" s="15"/>
      <c r="P129" s="15"/>
    </row>
    <row r="130" spans="1:16" ht="24" customHeight="1" x14ac:dyDescent="0.25">
      <c r="A130" s="36" t="s">
        <v>49</v>
      </c>
      <c r="B130" s="124" t="s">
        <v>122</v>
      </c>
      <c r="C130" s="124"/>
      <c r="D130" s="124"/>
      <c r="E130" s="124"/>
      <c r="F130" s="124"/>
      <c r="G130" s="34" t="s">
        <v>30</v>
      </c>
      <c r="H130" s="34" t="s">
        <v>140</v>
      </c>
      <c r="I130" s="34" t="s">
        <v>31</v>
      </c>
      <c r="J130" s="34" t="s">
        <v>32</v>
      </c>
      <c r="K130" s="35" t="s">
        <v>139</v>
      </c>
      <c r="L130" s="30"/>
      <c r="M130" s="30"/>
      <c r="N130" s="30"/>
      <c r="O130" s="30"/>
      <c r="P130" s="30"/>
    </row>
    <row r="131" spans="1:16" ht="24" customHeight="1" x14ac:dyDescent="0.25">
      <c r="A131" s="22">
        <v>65</v>
      </c>
      <c r="B131" s="115" t="s">
        <v>123</v>
      </c>
      <c r="C131" s="115"/>
      <c r="D131" s="115"/>
      <c r="E131" s="115"/>
      <c r="F131" s="115"/>
      <c r="G131" s="42">
        <v>0</v>
      </c>
      <c r="H131" s="43">
        <v>6</v>
      </c>
      <c r="I131" s="44">
        <v>12</v>
      </c>
      <c r="J131" s="14">
        <v>0</v>
      </c>
      <c r="K131" s="96"/>
      <c r="L131" s="15"/>
      <c r="M131" s="15"/>
      <c r="N131" s="15"/>
      <c r="O131" s="15"/>
      <c r="P131" s="15"/>
    </row>
    <row r="132" spans="1:16" ht="24" customHeight="1" x14ac:dyDescent="0.25">
      <c r="A132" s="22">
        <v>66</v>
      </c>
      <c r="B132" s="115" t="s">
        <v>124</v>
      </c>
      <c r="C132" s="115"/>
      <c r="D132" s="115"/>
      <c r="E132" s="115"/>
      <c r="F132" s="115"/>
      <c r="G132" s="14">
        <v>0</v>
      </c>
      <c r="H132" s="45">
        <v>3</v>
      </c>
      <c r="I132" s="14">
        <v>6</v>
      </c>
      <c r="J132" s="14">
        <v>0</v>
      </c>
      <c r="K132" s="96"/>
      <c r="L132" s="15"/>
      <c r="M132" s="15"/>
      <c r="N132" s="15"/>
      <c r="O132" s="15"/>
      <c r="P132" s="15"/>
    </row>
    <row r="133" spans="1:16" ht="24" customHeight="1" x14ac:dyDescent="0.25">
      <c r="A133" s="22">
        <v>67</v>
      </c>
      <c r="B133" s="115" t="s">
        <v>125</v>
      </c>
      <c r="C133" s="115"/>
      <c r="D133" s="115"/>
      <c r="E133" s="115"/>
      <c r="F133" s="115"/>
      <c r="G133" s="42">
        <v>0</v>
      </c>
      <c r="H133" s="43">
        <v>6</v>
      </c>
      <c r="I133" s="44">
        <v>12</v>
      </c>
      <c r="J133" s="14">
        <v>0</v>
      </c>
      <c r="K133" s="96"/>
      <c r="L133" s="15"/>
      <c r="M133" s="15"/>
      <c r="N133" s="15"/>
      <c r="O133" s="15"/>
      <c r="P133" s="15"/>
    </row>
    <row r="134" spans="1:16" ht="24" customHeight="1" x14ac:dyDescent="0.25">
      <c r="A134" s="27" t="s">
        <v>138</v>
      </c>
      <c r="B134" s="114" t="s">
        <v>126</v>
      </c>
      <c r="C134" s="114"/>
      <c r="D134" s="114"/>
      <c r="E134" s="114"/>
      <c r="F134" s="114"/>
      <c r="G134" s="34" t="s">
        <v>30</v>
      </c>
      <c r="H134" s="34" t="s">
        <v>140</v>
      </c>
      <c r="I134" s="34" t="s">
        <v>31</v>
      </c>
      <c r="J134" s="34" t="s">
        <v>32</v>
      </c>
      <c r="K134" s="35" t="s">
        <v>139</v>
      </c>
      <c r="L134" s="30"/>
      <c r="M134" s="30"/>
      <c r="N134" s="30"/>
      <c r="O134" s="30"/>
      <c r="P134" s="30"/>
    </row>
    <row r="135" spans="1:16" ht="24" customHeight="1" x14ac:dyDescent="0.25">
      <c r="A135" s="22">
        <v>68</v>
      </c>
      <c r="B135" s="115" t="s">
        <v>127</v>
      </c>
      <c r="C135" s="115"/>
      <c r="D135" s="115"/>
      <c r="E135" s="115"/>
      <c r="F135" s="115"/>
      <c r="G135" s="14">
        <v>0</v>
      </c>
      <c r="H135" s="45">
        <v>3</v>
      </c>
      <c r="I135" s="14">
        <v>6</v>
      </c>
      <c r="J135" s="14">
        <v>0</v>
      </c>
      <c r="K135" s="96"/>
      <c r="L135" s="15"/>
      <c r="M135" s="15"/>
      <c r="N135" s="15"/>
      <c r="O135" s="15"/>
      <c r="P135" s="15"/>
    </row>
    <row r="136" spans="1:16" ht="24" customHeight="1" x14ac:dyDescent="0.25">
      <c r="A136" s="22">
        <v>69</v>
      </c>
      <c r="B136" s="115" t="s">
        <v>128</v>
      </c>
      <c r="C136" s="115"/>
      <c r="D136" s="115"/>
      <c r="E136" s="115"/>
      <c r="F136" s="115"/>
      <c r="G136" s="14">
        <v>0</v>
      </c>
      <c r="H136" s="45">
        <v>3</v>
      </c>
      <c r="I136" s="14">
        <v>6</v>
      </c>
      <c r="J136" s="14">
        <v>0</v>
      </c>
      <c r="K136" s="96"/>
      <c r="L136" s="15"/>
      <c r="M136" s="15"/>
      <c r="N136" s="15"/>
      <c r="O136" s="15"/>
      <c r="P136" s="15"/>
    </row>
    <row r="137" spans="1:16" ht="24" customHeight="1" thickBot="1" x14ac:dyDescent="0.3">
      <c r="A137" s="23">
        <v>70</v>
      </c>
      <c r="B137" s="120" t="s">
        <v>129</v>
      </c>
      <c r="C137" s="120"/>
      <c r="D137" s="120"/>
      <c r="E137" s="120"/>
      <c r="F137" s="120"/>
      <c r="G137" s="14">
        <v>0</v>
      </c>
      <c r="H137" s="45">
        <v>3</v>
      </c>
      <c r="I137" s="14">
        <v>6</v>
      </c>
      <c r="J137" s="14">
        <v>0</v>
      </c>
      <c r="K137" s="96"/>
      <c r="L137" s="15"/>
      <c r="M137" s="15"/>
      <c r="N137" s="15"/>
      <c r="O137" s="15"/>
      <c r="P137" s="15"/>
    </row>
    <row r="138" spans="1:16" x14ac:dyDescent="0.25">
      <c r="A138" s="37"/>
      <c r="B138" s="108" t="s">
        <v>147</v>
      </c>
      <c r="C138" s="108"/>
      <c r="D138" s="104">
        <f>SUM(I114:I137)</f>
        <v>180</v>
      </c>
      <c r="E138" s="104"/>
      <c r="F138" s="104"/>
      <c r="G138" s="100">
        <f>SUM(K114:K137)</f>
        <v>0</v>
      </c>
      <c r="H138" s="101"/>
      <c r="I138" s="101"/>
      <c r="J138" s="101"/>
      <c r="K138" s="102"/>
      <c r="L138" s="21"/>
      <c r="M138" s="21"/>
      <c r="N138" s="21"/>
      <c r="O138" s="21"/>
      <c r="P138" s="21"/>
    </row>
    <row r="139" spans="1:16" x14ac:dyDescent="0.25">
      <c r="A139" s="3"/>
      <c r="B139" s="103">
        <v>0.7</v>
      </c>
      <c r="C139" s="103"/>
      <c r="D139" s="103"/>
      <c r="E139" s="103">
        <v>0.39900000000000002</v>
      </c>
      <c r="F139" s="103"/>
      <c r="G139" s="103"/>
      <c r="H139" s="38"/>
      <c r="I139" s="104" t="str">
        <f>IF(G138&gt;=B140,"HIGH RISK",IF(G138&lt;=E140,"LOW RISK","MEDIUM RISK"))</f>
        <v>LOW RISK</v>
      </c>
      <c r="J139" s="104"/>
      <c r="K139" s="104"/>
      <c r="L139" s="21"/>
      <c r="M139" s="21"/>
      <c r="N139" s="21"/>
      <c r="O139" s="21"/>
      <c r="P139" s="21"/>
    </row>
    <row r="140" spans="1:16" x14ac:dyDescent="0.25">
      <c r="A140" s="3"/>
      <c r="B140" s="131">
        <f>70%*D138</f>
        <v>125.99999999999999</v>
      </c>
      <c r="C140" s="131"/>
      <c r="D140" s="131"/>
      <c r="E140" s="150">
        <f>39.9%*D138</f>
        <v>71.819999999999993</v>
      </c>
      <c r="F140" s="150"/>
      <c r="G140" s="150"/>
      <c r="H140" s="39"/>
      <c r="I140" s="104"/>
      <c r="J140" s="104"/>
      <c r="K140" s="105"/>
      <c r="L140" s="21"/>
      <c r="M140" s="21"/>
      <c r="N140" s="21"/>
      <c r="O140" s="21"/>
      <c r="P140" s="21"/>
    </row>
    <row r="141" spans="1:16" ht="16.5" customHeight="1" x14ac:dyDescent="0.25">
      <c r="A141" s="87"/>
      <c r="B141" s="88"/>
      <c r="C141" s="88"/>
      <c r="D141" s="88"/>
      <c r="E141" s="89"/>
      <c r="F141" s="91" t="s">
        <v>162</v>
      </c>
      <c r="G141" s="89"/>
      <c r="H141" s="88"/>
      <c r="I141" s="90"/>
      <c r="J141" s="90"/>
      <c r="K141" s="90"/>
      <c r="L141" s="21"/>
      <c r="M141" s="21"/>
      <c r="N141" s="21"/>
      <c r="O141" s="21"/>
      <c r="P141" s="21"/>
    </row>
    <row r="142" spans="1:16" x14ac:dyDescent="0.25">
      <c r="A142" s="87"/>
      <c r="B142" s="84"/>
      <c r="C142" s="92" t="s">
        <v>163</v>
      </c>
      <c r="D142" s="88"/>
      <c r="E142" s="89"/>
      <c r="F142" s="89"/>
      <c r="G142" s="89"/>
      <c r="H142" s="88"/>
      <c r="I142" s="90"/>
      <c r="J142" s="90"/>
      <c r="K142" s="90"/>
      <c r="L142" s="21"/>
      <c r="M142" s="21"/>
      <c r="N142" s="21"/>
      <c r="O142" s="21"/>
      <c r="P142" s="21"/>
    </row>
    <row r="143" spans="1:16" x14ac:dyDescent="0.25">
      <c r="A143" s="87"/>
      <c r="B143" s="84"/>
      <c r="C143" s="84" t="s">
        <v>164</v>
      </c>
      <c r="D143" s="84"/>
      <c r="E143" s="85"/>
      <c r="F143" s="85"/>
      <c r="G143" s="85"/>
      <c r="H143" s="84"/>
      <c r="I143" s="86"/>
      <c r="J143" s="86"/>
      <c r="K143" s="86"/>
      <c r="L143" s="21"/>
      <c r="M143" s="21"/>
      <c r="N143" s="21"/>
      <c r="O143" s="21"/>
      <c r="P143" s="21"/>
    </row>
    <row r="144" spans="1:16" x14ac:dyDescent="0.25">
      <c r="A144" s="3"/>
      <c r="B144" s="84"/>
      <c r="C144" s="84" t="s">
        <v>165</v>
      </c>
      <c r="D144" s="84"/>
      <c r="E144" s="85"/>
      <c r="F144" s="85"/>
      <c r="G144" s="85"/>
      <c r="H144" s="84"/>
      <c r="I144" s="86"/>
      <c r="J144" s="86"/>
      <c r="K144" s="86"/>
      <c r="L144" s="21"/>
      <c r="M144" s="21"/>
      <c r="N144" s="21"/>
      <c r="O144" s="21"/>
      <c r="P144" s="21"/>
    </row>
    <row r="145" spans="1:16" x14ac:dyDescent="0.25">
      <c r="A145" s="3"/>
      <c r="B145" s="84"/>
      <c r="C145" s="84" t="s">
        <v>166</v>
      </c>
      <c r="D145" s="84"/>
      <c r="E145" s="85"/>
      <c r="F145" s="85"/>
      <c r="G145" s="85"/>
      <c r="H145" s="84"/>
      <c r="I145" s="86"/>
      <c r="J145" s="86"/>
      <c r="K145" s="86"/>
      <c r="L145" s="21"/>
      <c r="M145" s="21"/>
      <c r="N145" s="21"/>
      <c r="O145" s="21"/>
      <c r="P145" s="21"/>
    </row>
    <row r="146" spans="1:16" ht="16.5" thickBot="1" x14ac:dyDescent="0.3">
      <c r="A146" s="15"/>
      <c r="B146" s="15"/>
      <c r="C146" s="93" t="s">
        <v>167</v>
      </c>
      <c r="D146" s="94"/>
      <c r="E146" s="94"/>
      <c r="F146" s="94"/>
      <c r="G146" s="94"/>
      <c r="H146" s="94"/>
      <c r="I146" s="94"/>
      <c r="J146" s="94"/>
      <c r="K146" s="94"/>
      <c r="L146" s="21"/>
      <c r="M146" s="21"/>
      <c r="N146" s="21"/>
      <c r="O146" s="21"/>
      <c r="P146" s="21"/>
    </row>
    <row r="147" spans="1:16" x14ac:dyDescent="0.25">
      <c r="A147" s="15"/>
      <c r="B147" s="116" t="s">
        <v>152</v>
      </c>
      <c r="C147" s="117"/>
      <c r="D147" s="117"/>
      <c r="E147" s="46"/>
      <c r="F147" s="46"/>
      <c r="G147" s="47"/>
      <c r="H147" s="118" t="s">
        <v>143</v>
      </c>
      <c r="I147" s="119"/>
      <c r="J147" s="49"/>
      <c r="K147" s="49" t="str">
        <f>I67</f>
        <v>LOW RISK</v>
      </c>
      <c r="L147" s="21"/>
      <c r="M147" s="21"/>
      <c r="N147" s="21"/>
      <c r="O147" s="21"/>
      <c r="P147" s="57"/>
    </row>
    <row r="148" spans="1:16" x14ac:dyDescent="0.25">
      <c r="A148" s="15"/>
      <c r="B148" s="109"/>
      <c r="C148" s="110"/>
      <c r="D148" s="110"/>
      <c r="E148" s="50"/>
      <c r="F148" s="50"/>
      <c r="G148" s="51"/>
      <c r="H148" s="106" t="s">
        <v>146</v>
      </c>
      <c r="I148" s="107"/>
      <c r="J148" s="48"/>
      <c r="K148" s="48" t="str">
        <f>I109</f>
        <v>LOW RISK</v>
      </c>
      <c r="L148" s="21"/>
      <c r="M148" s="21"/>
      <c r="N148" s="21"/>
      <c r="O148" s="21"/>
      <c r="P148" s="57"/>
    </row>
    <row r="149" spans="1:16" x14ac:dyDescent="0.25">
      <c r="A149" s="15"/>
      <c r="B149" s="109" t="s">
        <v>153</v>
      </c>
      <c r="C149" s="110"/>
      <c r="D149" s="110"/>
      <c r="E149" s="50"/>
      <c r="F149" s="50"/>
      <c r="G149" s="51"/>
      <c r="H149" s="106" t="s">
        <v>147</v>
      </c>
      <c r="I149" s="107"/>
      <c r="J149" s="48"/>
      <c r="K149" s="48" t="str">
        <f>I139</f>
        <v>LOW RISK</v>
      </c>
      <c r="L149" s="21"/>
      <c r="M149" s="21"/>
      <c r="N149" s="21"/>
      <c r="O149" s="21"/>
      <c r="P149" s="57"/>
    </row>
    <row r="150" spans="1:16" x14ac:dyDescent="0.25">
      <c r="A150" s="15"/>
      <c r="B150" s="109"/>
      <c r="C150" s="110"/>
      <c r="D150" s="110"/>
      <c r="E150" s="52"/>
      <c r="F150" s="52"/>
      <c r="G150" s="53"/>
      <c r="H150" s="106"/>
      <c r="I150" s="107"/>
      <c r="J150" s="48"/>
      <c r="K150" s="48"/>
      <c r="L150" s="21"/>
      <c r="M150" s="21"/>
      <c r="N150" s="21"/>
      <c r="O150" s="21"/>
      <c r="P150" s="58"/>
    </row>
    <row r="151" spans="1:16" x14ac:dyDescent="0.25">
      <c r="A151" s="15"/>
      <c r="B151" s="111" t="s">
        <v>169</v>
      </c>
      <c r="C151" s="112"/>
      <c r="D151" s="112"/>
      <c r="E151" s="112"/>
      <c r="F151" s="112"/>
      <c r="G151" s="113"/>
      <c r="H151" s="106"/>
      <c r="I151" s="107"/>
      <c r="J151" s="48"/>
      <c r="K151" s="48"/>
      <c r="L151" s="21"/>
      <c r="M151" s="21"/>
      <c r="N151" s="21"/>
      <c r="O151" s="21"/>
      <c r="P151" s="58"/>
    </row>
    <row r="152" spans="1:16" ht="16.5" thickBot="1" x14ac:dyDescent="0.3">
      <c r="A152" s="15"/>
      <c r="B152" s="111"/>
      <c r="C152" s="112"/>
      <c r="D152" s="112"/>
      <c r="E152" s="112"/>
      <c r="F152" s="112"/>
      <c r="G152" s="113"/>
      <c r="H152" s="98"/>
      <c r="I152" s="99"/>
      <c r="J152" s="55"/>
      <c r="K152" s="55"/>
      <c r="L152" s="21"/>
      <c r="M152" s="21"/>
      <c r="N152" s="21"/>
      <c r="O152" s="21"/>
      <c r="P152" s="58"/>
    </row>
    <row r="153" spans="1:16" x14ac:dyDescent="0.25">
      <c r="A153" s="15"/>
      <c r="B153" s="111" t="s">
        <v>170</v>
      </c>
      <c r="C153" s="112"/>
      <c r="D153" s="112"/>
      <c r="E153" s="112"/>
      <c r="F153" s="112"/>
      <c r="G153" s="113"/>
      <c r="H153" s="54"/>
      <c r="I153" s="54"/>
      <c r="J153" s="54"/>
      <c r="K153" s="54"/>
      <c r="L153" s="58"/>
      <c r="M153" s="58"/>
      <c r="N153" s="58"/>
      <c r="O153" s="58"/>
      <c r="P153" s="58"/>
    </row>
    <row r="154" spans="1:16" x14ac:dyDescent="0.25">
      <c r="A154" s="15"/>
      <c r="B154" s="111"/>
      <c r="C154" s="112"/>
      <c r="D154" s="112"/>
      <c r="E154" s="112"/>
      <c r="F154" s="112"/>
      <c r="G154" s="113"/>
      <c r="H154" s="54"/>
      <c r="I154" s="54"/>
      <c r="J154" s="54"/>
      <c r="K154" s="54"/>
      <c r="L154" s="58"/>
      <c r="M154" s="58"/>
      <c r="N154" s="58"/>
      <c r="O154" s="58"/>
      <c r="P154" s="58"/>
    </row>
    <row r="155" spans="1:16" ht="16.5" thickBot="1" x14ac:dyDescent="0.3">
      <c r="A155" s="15"/>
      <c r="B155" s="111" t="s">
        <v>168</v>
      </c>
      <c r="C155" s="112"/>
      <c r="D155" s="112"/>
      <c r="E155" s="112"/>
      <c r="F155" s="112"/>
      <c r="G155" s="113"/>
      <c r="H155" s="54"/>
      <c r="I155" s="54"/>
      <c r="J155" s="54"/>
      <c r="K155" s="54"/>
      <c r="L155" s="58"/>
      <c r="M155" s="58"/>
      <c r="N155" s="58"/>
      <c r="O155" s="58"/>
      <c r="P155" s="58"/>
    </row>
    <row r="156" spans="1:16" ht="17.25" thickTop="1" thickBot="1" x14ac:dyDescent="0.3">
      <c r="A156" s="15"/>
      <c r="B156" s="241" t="s">
        <v>148</v>
      </c>
      <c r="C156" s="241"/>
      <c r="D156" s="241"/>
      <c r="E156" s="241"/>
      <c r="F156" s="241"/>
      <c r="G156" s="241"/>
      <c r="L156" s="56"/>
      <c r="M156" s="56"/>
      <c r="N156" s="56"/>
      <c r="O156" s="56"/>
      <c r="P156" s="56"/>
    </row>
    <row r="157" spans="1:16" ht="17.25" customHeight="1" thickTop="1" x14ac:dyDescent="0.25">
      <c r="A157" s="15"/>
    </row>
    <row r="158" spans="1:16" ht="17.25" customHeight="1" x14ac:dyDescent="0.25">
      <c r="C158" s="69" t="s">
        <v>149</v>
      </c>
      <c r="D158" s="70"/>
      <c r="E158" s="71"/>
      <c r="F158" s="72" t="s">
        <v>150</v>
      </c>
      <c r="G158" s="71"/>
      <c r="H158" s="73"/>
      <c r="I158" s="74" t="s">
        <v>151</v>
      </c>
      <c r="J158" s="73"/>
    </row>
    <row r="159" spans="1:16" ht="15.75" customHeight="1" x14ac:dyDescent="0.25">
      <c r="C159" s="76"/>
      <c r="D159" s="76"/>
      <c r="E159" s="76"/>
      <c r="F159" s="77" t="s">
        <v>154</v>
      </c>
      <c r="G159" s="77"/>
      <c r="H159" s="77"/>
      <c r="I159" s="76"/>
      <c r="J159" s="76"/>
    </row>
    <row r="160" spans="1:16" ht="15.75" customHeight="1" x14ac:dyDescent="0.25">
      <c r="C160" s="242" t="s">
        <v>155</v>
      </c>
      <c r="D160" s="242"/>
      <c r="E160" s="242"/>
      <c r="F160" s="242"/>
      <c r="G160" s="242"/>
      <c r="H160" s="67"/>
      <c r="I160" s="67"/>
      <c r="J160" s="67"/>
    </row>
    <row r="161" spans="3:10" ht="15.75" customHeight="1" x14ac:dyDescent="0.25">
      <c r="E161" s="60"/>
      <c r="F161" s="78" t="s">
        <v>130</v>
      </c>
      <c r="G161" s="61"/>
      <c r="H161" s="60"/>
      <c r="I161" s="79" t="s">
        <v>132</v>
      </c>
      <c r="J161" s="60"/>
    </row>
    <row r="162" spans="3:10" ht="15.75" customHeight="1" x14ac:dyDescent="0.25">
      <c r="C162" s="216" t="s">
        <v>131</v>
      </c>
      <c r="D162" s="217"/>
      <c r="E162" s="217"/>
      <c r="F162" s="217"/>
      <c r="G162" s="218"/>
      <c r="H162" s="75"/>
      <c r="I162" s="62"/>
      <c r="J162" s="62"/>
    </row>
    <row r="163" spans="3:10" x14ac:dyDescent="0.25">
      <c r="C163" s="219">
        <v>1</v>
      </c>
      <c r="D163" s="210"/>
      <c r="E163" s="211"/>
      <c r="F163" s="211"/>
      <c r="G163" s="212"/>
      <c r="H163" s="75"/>
      <c r="I163" s="62"/>
      <c r="J163" s="62"/>
    </row>
    <row r="164" spans="3:10" x14ac:dyDescent="0.25">
      <c r="C164" s="220"/>
      <c r="D164" s="213"/>
      <c r="E164" s="214"/>
      <c r="F164" s="214"/>
      <c r="G164" s="215"/>
      <c r="H164" s="64"/>
      <c r="I164" s="65"/>
      <c r="J164" s="65"/>
    </row>
    <row r="165" spans="3:10" x14ac:dyDescent="0.25">
      <c r="C165" s="59">
        <v>2</v>
      </c>
      <c r="D165" s="233"/>
      <c r="E165" s="234"/>
      <c r="F165" s="234"/>
      <c r="G165" s="235"/>
      <c r="H165" s="45"/>
      <c r="I165" s="60"/>
      <c r="J165" s="60"/>
    </row>
    <row r="166" spans="3:10" x14ac:dyDescent="0.25">
      <c r="C166" s="59">
        <v>3</v>
      </c>
      <c r="D166" s="233"/>
      <c r="E166" s="234"/>
      <c r="F166" s="234"/>
      <c r="G166" s="235"/>
      <c r="H166" s="45"/>
      <c r="I166" s="60"/>
      <c r="J166" s="60"/>
    </row>
    <row r="167" spans="3:10" ht="15.75" customHeight="1" x14ac:dyDescent="0.25">
      <c r="C167" s="67"/>
      <c r="D167" s="67"/>
      <c r="E167" s="67"/>
      <c r="F167" s="68" t="s">
        <v>156</v>
      </c>
      <c r="G167" s="67"/>
      <c r="H167" s="67"/>
      <c r="I167" s="67"/>
      <c r="J167" s="67"/>
    </row>
    <row r="168" spans="3:10" x14ac:dyDescent="0.25">
      <c r="C168" s="59">
        <v>1</v>
      </c>
      <c r="D168" s="236"/>
      <c r="E168" s="236"/>
      <c r="F168" s="236"/>
      <c r="G168" s="236"/>
      <c r="H168" s="45"/>
      <c r="I168" s="60"/>
      <c r="J168" s="60"/>
    </row>
    <row r="169" spans="3:10" x14ac:dyDescent="0.25">
      <c r="C169" s="59">
        <v>2</v>
      </c>
      <c r="D169" s="236"/>
      <c r="E169" s="236"/>
      <c r="F169" s="236"/>
      <c r="G169" s="236"/>
      <c r="H169" s="45"/>
      <c r="I169" s="60"/>
      <c r="J169" s="60"/>
    </row>
    <row r="170" spans="3:10" x14ac:dyDescent="0.25">
      <c r="C170" s="59">
        <v>3</v>
      </c>
      <c r="D170" s="236"/>
      <c r="E170" s="236"/>
      <c r="F170" s="236"/>
      <c r="G170" s="236"/>
      <c r="H170" s="45"/>
      <c r="I170" s="60"/>
      <c r="J170" s="60"/>
    </row>
    <row r="171" spans="3:10" ht="15.75" customHeight="1" x14ac:dyDescent="0.25">
      <c r="C171" s="68" t="s">
        <v>157</v>
      </c>
      <c r="D171" s="68"/>
      <c r="E171" s="68"/>
      <c r="F171" s="68"/>
      <c r="G171" s="68"/>
      <c r="H171" s="68"/>
      <c r="I171" s="68"/>
      <c r="J171" s="68"/>
    </row>
    <row r="172" spans="3:10" ht="24.95" customHeight="1" x14ac:dyDescent="0.25">
      <c r="C172" s="230" t="s">
        <v>158</v>
      </c>
      <c r="D172" s="230"/>
      <c r="E172" s="231" t="s">
        <v>159</v>
      </c>
      <c r="F172" s="232"/>
      <c r="G172" s="232"/>
      <c r="H172" s="80" t="s">
        <v>160</v>
      </c>
      <c r="I172" s="81" t="s">
        <v>161</v>
      </c>
      <c r="J172" s="82"/>
    </row>
    <row r="173" spans="3:10" x14ac:dyDescent="0.25">
      <c r="C173" s="45"/>
      <c r="D173" s="61"/>
      <c r="E173" s="45"/>
      <c r="F173" s="60"/>
      <c r="G173" s="61"/>
      <c r="H173" s="83"/>
      <c r="I173" s="45"/>
      <c r="J173" s="61"/>
    </row>
    <row r="174" spans="3:10" x14ac:dyDescent="0.25">
      <c r="C174" s="45"/>
      <c r="D174" s="61"/>
      <c r="E174" s="45"/>
      <c r="F174" s="60"/>
      <c r="G174" s="61"/>
      <c r="H174" s="14"/>
      <c r="I174" s="45"/>
      <c r="J174" s="61"/>
    </row>
    <row r="175" spans="3:10" x14ac:dyDescent="0.25">
      <c r="C175" s="45"/>
      <c r="D175" s="61"/>
      <c r="E175" s="45"/>
      <c r="F175" s="60"/>
      <c r="G175" s="61"/>
      <c r="H175" s="14"/>
      <c r="I175" s="45"/>
      <c r="J175" s="61"/>
    </row>
    <row r="176" spans="3:10" x14ac:dyDescent="0.25">
      <c r="C176" s="45"/>
      <c r="D176" s="61"/>
      <c r="E176" s="45"/>
      <c r="F176" s="60"/>
      <c r="G176" s="61"/>
      <c r="H176" s="14"/>
      <c r="I176" s="45"/>
      <c r="J176" s="61"/>
    </row>
    <row r="177" spans="3:10" x14ac:dyDescent="0.25">
      <c r="C177" s="45"/>
      <c r="D177" s="61"/>
      <c r="E177" s="45"/>
      <c r="F177" s="60"/>
      <c r="G177" s="61"/>
      <c r="H177" s="14"/>
      <c r="I177" s="45"/>
      <c r="J177" s="61"/>
    </row>
    <row r="178" spans="3:10" x14ac:dyDescent="0.25">
      <c r="C178" s="45"/>
      <c r="D178" s="61"/>
      <c r="E178" s="45"/>
      <c r="F178" s="60"/>
      <c r="G178" s="61"/>
      <c r="H178" s="14"/>
      <c r="I178" s="45"/>
      <c r="J178" s="61"/>
    </row>
    <row r="179" spans="3:10" x14ac:dyDescent="0.25">
      <c r="C179" s="45"/>
      <c r="D179" s="61"/>
      <c r="E179" s="45"/>
      <c r="F179" s="60"/>
      <c r="G179" s="61"/>
      <c r="H179" s="14"/>
      <c r="I179" s="45"/>
      <c r="J179" s="61"/>
    </row>
    <row r="180" spans="3:10" x14ac:dyDescent="0.25">
      <c r="C180" s="45"/>
      <c r="D180" s="61"/>
      <c r="E180" s="45"/>
      <c r="F180" s="60"/>
      <c r="G180" s="61"/>
      <c r="H180" s="14"/>
      <c r="I180" s="45"/>
      <c r="J180" s="61"/>
    </row>
    <row r="181" spans="3:10" x14ac:dyDescent="0.25">
      <c r="C181" s="45"/>
      <c r="D181" s="61"/>
      <c r="E181" s="45"/>
      <c r="F181" s="60"/>
      <c r="G181" s="61"/>
      <c r="H181" s="14"/>
      <c r="I181" s="45"/>
      <c r="J181" s="61"/>
    </row>
    <row r="182" spans="3:10" x14ac:dyDescent="0.25">
      <c r="C182" s="45"/>
      <c r="D182" s="61"/>
      <c r="E182" s="45"/>
      <c r="F182" s="60"/>
      <c r="G182" s="61"/>
      <c r="H182" s="14"/>
      <c r="I182" s="45"/>
      <c r="J182" s="61"/>
    </row>
    <row r="183" spans="3:10" x14ac:dyDescent="0.25">
      <c r="C183" s="45"/>
      <c r="D183" s="61"/>
      <c r="E183" s="45"/>
      <c r="F183" s="60"/>
      <c r="G183" s="61"/>
      <c r="H183" s="14"/>
      <c r="I183" s="45"/>
      <c r="J183" s="61"/>
    </row>
    <row r="184" spans="3:10" x14ac:dyDescent="0.25">
      <c r="C184" s="45"/>
      <c r="D184" s="61"/>
      <c r="E184" s="45"/>
      <c r="F184" s="60"/>
      <c r="G184" s="61"/>
      <c r="H184" s="14"/>
      <c r="I184" s="45"/>
      <c r="J184" s="61"/>
    </row>
    <row r="185" spans="3:10" x14ac:dyDescent="0.25">
      <c r="C185" s="45"/>
      <c r="D185" s="61"/>
      <c r="E185" s="45"/>
      <c r="F185" s="60"/>
      <c r="G185" s="61"/>
      <c r="H185" s="14"/>
      <c r="I185" s="45"/>
      <c r="J185" s="61"/>
    </row>
    <row r="186" spans="3:10" x14ac:dyDescent="0.25">
      <c r="C186" s="45"/>
      <c r="D186" s="61"/>
      <c r="E186" s="45"/>
      <c r="F186" s="60"/>
      <c r="G186" s="61"/>
      <c r="H186" s="14"/>
      <c r="I186" s="45"/>
      <c r="J186" s="61"/>
    </row>
    <row r="187" spans="3:10" x14ac:dyDescent="0.25">
      <c r="C187" s="64"/>
      <c r="D187" s="66"/>
      <c r="E187" s="64"/>
      <c r="F187" s="65"/>
      <c r="G187" s="66"/>
      <c r="H187" s="63"/>
      <c r="I187" s="64"/>
      <c r="J187" s="66"/>
    </row>
  </sheetData>
  <mergeCells count="204">
    <mergeCell ref="C172:D172"/>
    <mergeCell ref="E172:G172"/>
    <mergeCell ref="D165:G165"/>
    <mergeCell ref="D166:G166"/>
    <mergeCell ref="D168:G168"/>
    <mergeCell ref="D169:G169"/>
    <mergeCell ref="D170:G170"/>
    <mergeCell ref="B123:F123"/>
    <mergeCell ref="B22:D22"/>
    <mergeCell ref="E22:I22"/>
    <mergeCell ref="B23:I23"/>
    <mergeCell ref="E33:I33"/>
    <mergeCell ref="B39:F39"/>
    <mergeCell ref="B36:F36"/>
    <mergeCell ref="B37:F37"/>
    <mergeCell ref="E29:I29"/>
    <mergeCell ref="E30:I30"/>
    <mergeCell ref="B156:G156"/>
    <mergeCell ref="C160:G160"/>
    <mergeCell ref="B155:G155"/>
    <mergeCell ref="B153:G154"/>
    <mergeCell ref="B140:D140"/>
    <mergeCell ref="B103:F103"/>
    <mergeCell ref="B104:F104"/>
    <mergeCell ref="B20:D20"/>
    <mergeCell ref="E20:I20"/>
    <mergeCell ref="B21:D21"/>
    <mergeCell ref="E21:I21"/>
    <mergeCell ref="E140:G140"/>
    <mergeCell ref="B44:F44"/>
    <mergeCell ref="B45:F45"/>
    <mergeCell ref="B46:F46"/>
    <mergeCell ref="B47:F47"/>
    <mergeCell ref="B79:F79"/>
    <mergeCell ref="B43:F43"/>
    <mergeCell ref="B32:D32"/>
    <mergeCell ref="E32:I32"/>
    <mergeCell ref="B33:D33"/>
    <mergeCell ref="B120:F120"/>
    <mergeCell ref="B121:F121"/>
    <mergeCell ref="B60:F60"/>
    <mergeCell ref="B61:F61"/>
    <mergeCell ref="B67:D67"/>
    <mergeCell ref="B125:F125"/>
    <mergeCell ref="B126:F126"/>
    <mergeCell ref="B118:F118"/>
    <mergeCell ref="B119:F119"/>
    <mergeCell ref="B122:F122"/>
    <mergeCell ref="A24:A30"/>
    <mergeCell ref="B24:D30"/>
    <mergeCell ref="E24:I24"/>
    <mergeCell ref="E25:I25"/>
    <mergeCell ref="E26:I26"/>
    <mergeCell ref="D163:G164"/>
    <mergeCell ref="C162:G162"/>
    <mergeCell ref="C163:C164"/>
    <mergeCell ref="B41:F41"/>
    <mergeCell ref="B42:F42"/>
    <mergeCell ref="B31:I31"/>
    <mergeCell ref="B52:F52"/>
    <mergeCell ref="B49:F49"/>
    <mergeCell ref="E28:I28"/>
    <mergeCell ref="B40:F40"/>
    <mergeCell ref="B35:K35"/>
    <mergeCell ref="B93:F93"/>
    <mergeCell ref="B94:F94"/>
    <mergeCell ref="B91:F91"/>
    <mergeCell ref="B92:F92"/>
    <mergeCell ref="B90:F90"/>
    <mergeCell ref="B107:F107"/>
    <mergeCell ref="B108:C108"/>
    <mergeCell ref="D108:F108"/>
    <mergeCell ref="G1:H2"/>
    <mergeCell ref="G4:H4"/>
    <mergeCell ref="B18:D18"/>
    <mergeCell ref="E18:I18"/>
    <mergeCell ref="I4:J4"/>
    <mergeCell ref="B5:B8"/>
    <mergeCell ref="C5:C8"/>
    <mergeCell ref="F9:G9"/>
    <mergeCell ref="H9:J9"/>
    <mergeCell ref="F10:G10"/>
    <mergeCell ref="E5:E8"/>
    <mergeCell ref="F1:F2"/>
    <mergeCell ref="B17:D17"/>
    <mergeCell ref="I14:J14"/>
    <mergeCell ref="E17:I17"/>
    <mergeCell ref="A1:A2"/>
    <mergeCell ref="C1:C2"/>
    <mergeCell ref="D1:D2"/>
    <mergeCell ref="E1:E2"/>
    <mergeCell ref="E19:I19"/>
    <mergeCell ref="B15:I15"/>
    <mergeCell ref="A5:A8"/>
    <mergeCell ref="J27:J30"/>
    <mergeCell ref="I1:J2"/>
    <mergeCell ref="F3:G3"/>
    <mergeCell ref="H3:J3"/>
    <mergeCell ref="F5:G8"/>
    <mergeCell ref="H5:J8"/>
    <mergeCell ref="D5:D8"/>
    <mergeCell ref="H10:J10"/>
    <mergeCell ref="F11:G11"/>
    <mergeCell ref="H11:J11"/>
    <mergeCell ref="D12:G12"/>
    <mergeCell ref="H12:J12"/>
    <mergeCell ref="H13:J13"/>
    <mergeCell ref="E27:I27"/>
    <mergeCell ref="D13:G13"/>
    <mergeCell ref="G14:H14"/>
    <mergeCell ref="B16:I16"/>
    <mergeCell ref="B19:D19"/>
    <mergeCell ref="B83:F83"/>
    <mergeCell ref="B86:F86"/>
    <mergeCell ref="B48:F48"/>
    <mergeCell ref="B54:F54"/>
    <mergeCell ref="B55:F55"/>
    <mergeCell ref="B56:F56"/>
    <mergeCell ref="B50:F50"/>
    <mergeCell ref="B53:F53"/>
    <mergeCell ref="B57:F57"/>
    <mergeCell ref="B51:F51"/>
    <mergeCell ref="B82:F82"/>
    <mergeCell ref="B78:F78"/>
    <mergeCell ref="B81:F81"/>
    <mergeCell ref="B80:F80"/>
    <mergeCell ref="B84:F84"/>
    <mergeCell ref="B70:K70"/>
    <mergeCell ref="B75:F75"/>
    <mergeCell ref="B76:F76"/>
    <mergeCell ref="B77:F77"/>
    <mergeCell ref="B71:F71"/>
    <mergeCell ref="B72:F72"/>
    <mergeCell ref="B73:F73"/>
    <mergeCell ref="B74:F74"/>
    <mergeCell ref="A58:A59"/>
    <mergeCell ref="B58:C59"/>
    <mergeCell ref="D58:F58"/>
    <mergeCell ref="D59:F59"/>
    <mergeCell ref="E67:G67"/>
    <mergeCell ref="B62:F62"/>
    <mergeCell ref="B63:F63"/>
    <mergeCell ref="B64:F64"/>
    <mergeCell ref="E110:G110"/>
    <mergeCell ref="B65:F65"/>
    <mergeCell ref="B66:C66"/>
    <mergeCell ref="D66:F66"/>
    <mergeCell ref="G66:K66"/>
    <mergeCell ref="B98:F98"/>
    <mergeCell ref="I67:K68"/>
    <mergeCell ref="B68:D68"/>
    <mergeCell ref="E68:G68"/>
    <mergeCell ref="B89:F89"/>
    <mergeCell ref="B105:F105"/>
    <mergeCell ref="B106:F106"/>
    <mergeCell ref="B99:F99"/>
    <mergeCell ref="B100:F100"/>
    <mergeCell ref="B101:F101"/>
    <mergeCell ref="B102:F102"/>
    <mergeCell ref="G58:K59"/>
    <mergeCell ref="B127:F127"/>
    <mergeCell ref="B128:F128"/>
    <mergeCell ref="B129:F129"/>
    <mergeCell ref="G108:K108"/>
    <mergeCell ref="B109:D109"/>
    <mergeCell ref="E109:G109"/>
    <mergeCell ref="I109:K110"/>
    <mergeCell ref="B110:D110"/>
    <mergeCell ref="B95:F95"/>
    <mergeCell ref="B85:F85"/>
    <mergeCell ref="B87:F87"/>
    <mergeCell ref="B88:F88"/>
    <mergeCell ref="B97:F97"/>
    <mergeCell ref="B96:F96"/>
    <mergeCell ref="B132:F132"/>
    <mergeCell ref="B133:F133"/>
    <mergeCell ref="B124:F124"/>
    <mergeCell ref="B112:K112"/>
    <mergeCell ref="B113:F113"/>
    <mergeCell ref="B114:F114"/>
    <mergeCell ref="B115:F115"/>
    <mergeCell ref="B130:F130"/>
    <mergeCell ref="B116:F116"/>
    <mergeCell ref="B117:F117"/>
    <mergeCell ref="B131:F131"/>
    <mergeCell ref="B134:F134"/>
    <mergeCell ref="B135:F135"/>
    <mergeCell ref="H149:I149"/>
    <mergeCell ref="H150:I150"/>
    <mergeCell ref="D138:F138"/>
    <mergeCell ref="B147:D148"/>
    <mergeCell ref="H147:I147"/>
    <mergeCell ref="H148:I148"/>
    <mergeCell ref="B136:F136"/>
    <mergeCell ref="B137:F137"/>
    <mergeCell ref="H152:I152"/>
    <mergeCell ref="G138:K138"/>
    <mergeCell ref="B139:D139"/>
    <mergeCell ref="E139:G139"/>
    <mergeCell ref="I139:K140"/>
    <mergeCell ref="H151:I151"/>
    <mergeCell ref="B138:C138"/>
    <mergeCell ref="B149:D150"/>
    <mergeCell ref="B151:G152"/>
  </mergeCells>
  <phoneticPr fontId="24" type="noConversion"/>
  <dataValidations count="3">
    <dataValidation type="list" allowBlank="1" showInputMessage="1" showErrorMessage="1" sqref="K39:K41 K102 K91 K72 K49" xr:uid="{00000000-0002-0000-0000-000000000000}">
      <formula1>$G$39:$J$39</formula1>
    </dataValidation>
    <dataValidation type="list" allowBlank="1" showInputMessage="1" showErrorMessage="1" sqref="K42:K43 K133 K131 K121:K125 K119 K115:K116 K106:K107 K103:K104 K100 K93:K98 K83:K90 K77:K79 K74 K64 K60:K62 K53:K56 K50:K51 K46:K47" xr:uid="{00000000-0002-0000-0000-000001000000}">
      <formula1>$G$42:$J$42</formula1>
    </dataValidation>
    <dataValidation type="list" allowBlank="1" showInputMessage="1" showErrorMessage="1" sqref="K44 K135:K137 K132 K127:K129 K117:K118 K114 K101 K92 K80:K81 K65" xr:uid="{00000000-0002-0000-0000-000002000000}">
      <formula1>$G$44:$J$44</formula1>
    </dataValidation>
  </dataValidations>
  <pageMargins left="0.47244094488188981" right="0.70866141732283472" top="0.74803149606299213" bottom="0.74803149606299213" header="0.31496062992125984" footer="0.31496062992125984"/>
  <pageSetup paperSize="9" orientation="landscape" r:id="rId1"/>
  <headerFooter>
    <oddFooter>&amp;LΕ009.01.05/09-06-2022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Ploumidou Rozanna</cp:lastModifiedBy>
  <cp:lastPrinted>2022-06-21T06:34:00Z</cp:lastPrinted>
  <dcterms:created xsi:type="dcterms:W3CDTF">2019-06-30T11:34:05Z</dcterms:created>
  <dcterms:modified xsi:type="dcterms:W3CDTF">2022-06-21T06:34:09Z</dcterms:modified>
</cp:coreProperties>
</file>