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ΕΦΕΤ\ΕΠΙΛΟΓΗ ΔΝΤΩΝ-ΤΜΗΜΑΤΑΡΧΩΝ\ΣΕΠ ΤΕΛΙΚΑ\ΤΕΛΙΚΑ\ΑΝΑΜΟΡΦΩΜΕΝΟΙ ΠΙΝΑΚΕΣ ΚΑΤΑΤΑΞΗΣ\"/>
    </mc:Choice>
  </mc:AlternateContent>
  <xr:revisionPtr revIDLastSave="0" documentId="13_ncr:1_{504FB7F8-5E3D-4FD4-A0DF-7743EA864FD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F7" i="1" s="1"/>
  <c r="E7" i="1"/>
  <c r="D7" i="1" s="1"/>
  <c r="C7" i="1" l="1"/>
</calcChain>
</file>

<file path=xl/sharedStrings.xml><?xml version="1.0" encoding="utf-8"?>
<sst xmlns="http://schemas.openxmlformats.org/spreadsheetml/2006/main" count="40" uniqueCount="40">
  <si>
    <t xml:space="preserve">ΣΥΝΟΛΙΚΗ ΜΟΡΙΟΔΟΤΗΣΗ ΥΠΟΨΗΦΙΟΥ </t>
  </si>
  <si>
    <t xml:space="preserve">ΜΟΡΙΟΔΟΤΗΣΗ  </t>
  </si>
  <si>
    <t>ΕΠΩΝΥΜΟ</t>
  </si>
  <si>
    <t>ΟΝΟΜΑ</t>
  </si>
  <si>
    <t>ΠΑΠΑΔΗΜΑ</t>
  </si>
  <si>
    <t>ΣΟΦΙΑ</t>
  </si>
  <si>
    <t>Πιστοποιημένη επιμόρφωση κατά την τελευταία δεκαετία (5 μόρια ανά σεμινάριο επιμόρφωσης, με ανώτατο όριο τα 20 μόρια)</t>
  </si>
  <si>
    <t>Πιστοποιημένη γλωσσομάθεια (Ανώτατο όριο τα 100 μόρια)</t>
  </si>
  <si>
    <t>ΤΟΥ ΕΝΙΑΙΟΥ ΦΟΡΕΑ ΕΛΕΓΧΟΥ ΤΡΟΦΙΜΩΝ</t>
  </si>
  <si>
    <t xml:space="preserve">ΠΡΟΚΗΡΥΞΗ πλήρωσης θέσεων ευθύνης επιπέδου Διεύθυνσης του ΕΦΕΤ 266/12-1-2022, ΑΔΑ Ω2ΕΕΟΡ9Τ-Ρ9Ζ </t>
  </si>
  <si>
    <t>Βασικός τίτλος σπουδών τριτοβάθμιας εκπαίδευσης (100 μόρια)</t>
  </si>
  <si>
    <t>Δεύτερος τίτλος σπουδών, εφόσον είναι τριτοβάθμιας εκπαίδευσης (30 μόρια)</t>
  </si>
  <si>
    <t>Συναφής μεταπτυχιακός τίτλος σπουδών, ετήσιας τουλάχιστον διάρκειας (200 μόρια)</t>
  </si>
  <si>
    <t>Συναφής μεταπτυχιακός τίτλος σπουδών που ενσωματώνεται στο βασικό τίτλο σπουδών βάσει των διατάξεων του άρθρου 46 του ν.4485/2017 (150 μόρια)</t>
  </si>
  <si>
    <t>Μη συναφής μεταπτυχιακός τίτλος σπουδών, ετήσιας τουλάχιστον διάρκειας (70 μόρια)</t>
  </si>
  <si>
    <t>Επιπλέον του ενός μεταπτυχιακός τίτλος, συναφής ή μη συναφής, ετήσιας τουλάχιστον διάρκειας: για όλους συνολικά (50 μόρια)</t>
  </si>
  <si>
    <t>Επιτυχής αποφοίτηση από την Ε.Σ.Δ.Δ.Α. (275 μόρια)</t>
  </si>
  <si>
    <t>Συναφές διδακτορικό δίπλωμα (350 μόρια)</t>
  </si>
  <si>
    <t>Μη συναφές διδακτορικό δίπλωμα (100 μόρια)</t>
  </si>
  <si>
    <t>Επιπλέον του ενός διδακτορικό δίπλωμα, συναφές ή μη συναφές (70 μόρια)</t>
  </si>
  <si>
    <t>Άριστη γνώση κάθε ξένης γλώσσας (50 μόρια)</t>
  </si>
  <si>
    <t>Πολύ καλή γνώση κάθε ξένης γλώσσας (30 μόρια)</t>
  </si>
  <si>
    <t>Καλή γνώση κάθε ξένης γλώσσα (10 μόρια):</t>
  </si>
  <si>
    <t xml:space="preserve">Μόρια άσκησης καθηκόντων ευθύνης στο δημόσιο τομέα με ανώτατο όριο τους 120 μήνες (10 έτη)      </t>
  </si>
  <si>
    <t>ΟΜΑΔΑ ΚΡΙΤΗΡΙΩΝ (α)</t>
  </si>
  <si>
    <t>ΜΟΡΙΟΔΟΤΗΣΗ  ΟΜΑΔΑΣ ΚΡΙΤΗΡΙΩΝ (α) * 33%</t>
  </si>
  <si>
    <t>ΜΟΡΙΟΔΟΤΗΣΗ  ΟΜΑΔΑΣ ΚΡΙΤΗΡΙΩΝ (α)</t>
  </si>
  <si>
    <t>ΜΟΡΙΟΔΟΤΗΣΗ  ΟΜΑΔΑΣ ΚΡΙΤΗΡΙΩΝ (β) * 33%</t>
  </si>
  <si>
    <t>ΜΟΡΙΟΔΟΤΗΣΗ  ΟΜΑΔΑΣ ΚΡΙΤΗΡΙΩΝ (β)</t>
  </si>
  <si>
    <t>Μοριοδοτούμενοι μήνες άσκησης καθηκόντων ευθύνης επιπέδου Τμήματος κατ' αναπλήρωση (3*0,85 μόρια)</t>
  </si>
  <si>
    <t>Μοριοδοτούμενοι μήνες άσκησης καθηκόντων ευθύνης επιπέδου Τμήματος (3 μόρια)</t>
  </si>
  <si>
    <t>Μοριοδοτούμενοι μήνες άσκησης καθηκόντων ευθύνης επιπέδου Διεύθυνσης κατ' αναπλήρωση (4*0,85 μόρια)</t>
  </si>
  <si>
    <t>Μοριοδοτούμενοι μήνες άσκησης καθηκόντων ευθύνης επιπέδου Διεύθυνσης (4 μόρια)</t>
  </si>
  <si>
    <t>Μοριοδοτούμενοι μήνες άσκησης καθηκόντων ευθύνης επιπέδου Γεν. Διεύθυνσης κατ' αναπλήρωση (5,5*0,85 μόρια)</t>
  </si>
  <si>
    <t>Μοριοδοτούμενοι μήνες άσκησης καθηκόντων ευθύνης επιπέδου Γεν. Διεύθυνσης (5,5 μόρια)</t>
  </si>
  <si>
    <t>Μοριοδότηση κάθε μήνα πραγματικής υπηρεσίας στο Δημόσιο, με αφαίρεση των θητειών που έχουν διανυθεί σε θέση ευθύνης Ανώτατο όριο 396 μήνες (33 έτη) *1,5 μόρια</t>
  </si>
  <si>
    <t xml:space="preserve">Μοριοδότηση κάθε αναγνωρισμένου μήνα προϋπηρεσίας εκτός δημοσίου τομέα βάσει των διατάξεων του Π.Δ.69/2016 Ανώτατο όριο 84 μήνες (7 έτη) * 1 μόριο </t>
  </si>
  <si>
    <t>ΘΕΣΣΑΛΙΑΣ</t>
  </si>
  <si>
    <t>ΟΜΑΔΑ ΚΡΙΤΗΡΙΩΝ (β)</t>
  </si>
  <si>
    <t>ΣΥΜΒΟΥΛΙΟ ΕΠΙΛΟΓΗΣ ΠΡΟΪΣΤΑΜΕΝΩΝ
ΠΙΝΑΚΑΣ ΚΑΤΑΤΑΞΗΣ ΦΘΙΝΟΥΣΑΣ ΣΕΙΡΑΣ ΓΙΑ ΤΗΝ ΕΠΙΛΟΓΗ ΠΡΟΪΣΤΑΜΕΝΟΥ ΠΕΡΙΦΕΡΕΙΑΚΗΣ ΔΙΕΥΘΥΝΣΗΣ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</si>
</sst>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161"/>
      <scheme val="minor"/>
    </font>
    <font>
      <sz val="8"/>
      <color theme="1"/>
      <name val="Arial Narrow"/>
      <family val="2"/>
      <charset val="161"/>
    </font>
    <font>
      <b/>
      <sz val="8"/>
      <color theme="1"/>
      <name val="Arial Narrow"/>
      <family val="2"/>
      <charset val="161"/>
    </font>
    <font>
      <b/>
      <sz val="12"/>
      <color theme="1"/>
      <name val="Arial Narrow"/>
      <family val="2"/>
      <charset val="161"/>
    </font>
    <font>
      <b/>
      <sz val="12"/>
      <name val="Arial Narrow"/>
      <family val="2"/>
      <charset val="161"/>
    </font>
    <font>
      <b/>
      <sz val="8"/>
      <name val="Arial Narrow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6" borderId="0" xfId="0" applyFill="1"/>
    <xf numFmtId="0" fontId="3" fillId="6" borderId="0" xfId="0" applyFont="1" applyFill="1" applyAlignment="1">
      <alignment horizontal="center" wrapText="1"/>
    </xf>
    <xf numFmtId="0" fontId="3" fillId="6" borderId="0" xfId="0" applyFont="1" applyFill="1" applyAlignment="1">
      <alignment horizontal="center" vertical="top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164" fontId="1" fillId="4" borderId="6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3" fillId="5" borderId="17" xfId="0" applyFont="1" applyFill="1" applyBorder="1" applyAlignment="1">
      <alignment horizontal="center" wrapText="1"/>
    </xf>
    <xf numFmtId="0" fontId="3" fillId="5" borderId="14" xfId="0" applyFont="1" applyFill="1" applyBorder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0" fontId="3" fillId="5" borderId="18" xfId="0" applyFont="1" applyFill="1" applyBorder="1" applyAlignment="1">
      <alignment horizontal="center" wrapText="1"/>
    </xf>
    <xf numFmtId="0" fontId="4" fillId="5" borderId="19" xfId="0" applyFont="1" applyFill="1" applyBorder="1" applyAlignment="1">
      <alignment horizontal="center" vertical="top" wrapText="1"/>
    </xf>
    <xf numFmtId="0" fontId="4" fillId="5" borderId="15" xfId="0" applyFont="1" applyFill="1" applyBorder="1" applyAlignment="1">
      <alignment horizontal="center" vertical="top" wrapText="1"/>
    </xf>
    <xf numFmtId="0" fontId="4" fillId="5" borderId="16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7"/>
  <sheetViews>
    <sheetView tabSelected="1" zoomScaleNormal="100" workbookViewId="0">
      <selection activeCell="J7" sqref="J7"/>
    </sheetView>
  </sheetViews>
  <sheetFormatPr defaultRowHeight="12.75" x14ac:dyDescent="0.25"/>
  <cols>
    <col min="1" max="1" width="13.85546875" style="1" customWidth="1"/>
    <col min="2" max="2" width="13.5703125" style="1" customWidth="1"/>
    <col min="3" max="3" width="10.7109375" style="1" customWidth="1"/>
    <col min="4" max="4" width="13.140625" style="1" customWidth="1"/>
    <col min="5" max="5" width="11.140625" style="1" customWidth="1"/>
    <col min="6" max="6" width="13.28515625" style="1" customWidth="1"/>
    <col min="7" max="7" width="11.85546875" style="1" customWidth="1"/>
    <col min="8" max="8" width="10" style="1" customWidth="1"/>
    <col min="9" max="9" width="9.7109375" style="1" customWidth="1"/>
    <col min="10" max="10" width="10.5703125" style="1" customWidth="1"/>
    <col min="11" max="11" width="10.85546875" style="1" customWidth="1"/>
    <col min="12" max="12" width="10.140625" style="1" customWidth="1"/>
    <col min="13" max="13" width="10.42578125" style="1" customWidth="1"/>
    <col min="14" max="14" width="8.5703125" style="1" customWidth="1"/>
    <col min="15" max="15" width="8.42578125" style="1" customWidth="1"/>
    <col min="16" max="16" width="8" style="1" customWidth="1"/>
    <col min="17" max="17" width="8.140625" style="1" customWidth="1"/>
    <col min="18" max="18" width="10.5703125" style="1" customWidth="1"/>
    <col min="19" max="19" width="12.140625" style="1" customWidth="1"/>
    <col min="20" max="21" width="7.5703125" style="1" customWidth="1"/>
    <col min="22" max="22" width="8.5703125" style="1" customWidth="1"/>
    <col min="23" max="23" width="9.140625" style="1"/>
    <col min="24" max="25" width="10.85546875" style="1" customWidth="1"/>
    <col min="26" max="26" width="11.7109375" style="1" customWidth="1"/>
    <col min="27" max="27" width="11.28515625" style="1" customWidth="1"/>
    <col min="28" max="28" width="11.7109375" style="1" customWidth="1"/>
    <col min="29" max="29" width="11.28515625" style="1" customWidth="1"/>
    <col min="30" max="30" width="11.85546875" style="1" customWidth="1"/>
    <col min="31" max="31" width="11.5703125" style="1" customWidth="1"/>
    <col min="32" max="16384" width="9.140625" style="1"/>
  </cols>
  <sheetData>
    <row r="1" spans="1:38" s="5" customFormat="1" ht="35.25" customHeight="1" x14ac:dyDescent="0.25">
      <c r="A1" s="28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30"/>
      <c r="AF1" s="6"/>
      <c r="AG1" s="6"/>
      <c r="AH1" s="6"/>
      <c r="AI1" s="6"/>
      <c r="AJ1" s="6"/>
      <c r="AK1" s="6"/>
      <c r="AL1" s="6"/>
    </row>
    <row r="2" spans="1:38" s="5" customFormat="1" ht="15.75" customHeight="1" x14ac:dyDescent="0.25">
      <c r="A2" s="31" t="s">
        <v>37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3"/>
      <c r="AF2" s="6"/>
      <c r="AG2" s="6"/>
      <c r="AH2" s="6"/>
      <c r="AI2" s="6"/>
      <c r="AJ2" s="6"/>
      <c r="AK2" s="6"/>
      <c r="AL2" s="6"/>
    </row>
    <row r="3" spans="1:38" s="5" customFormat="1" ht="15.75" customHeight="1" x14ac:dyDescent="0.25">
      <c r="A3" s="31" t="s">
        <v>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3"/>
      <c r="AF3" s="6"/>
      <c r="AG3" s="6"/>
      <c r="AH3" s="6"/>
      <c r="AI3" s="6"/>
      <c r="AJ3" s="6"/>
      <c r="AK3" s="6"/>
      <c r="AL3" s="6"/>
    </row>
    <row r="4" spans="1:38" s="5" customFormat="1" ht="16.5" customHeight="1" thickBot="1" x14ac:dyDescent="0.3">
      <c r="A4" s="34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6"/>
      <c r="AF4" s="7"/>
      <c r="AG4" s="7"/>
      <c r="AH4" s="7"/>
      <c r="AI4" s="7"/>
      <c r="AJ4" s="7"/>
      <c r="AK4" s="7"/>
      <c r="AL4" s="7"/>
    </row>
    <row r="5" spans="1:38" ht="33.75" customHeight="1" thickBot="1" x14ac:dyDescent="0.3">
      <c r="A5" s="40" t="s">
        <v>2</v>
      </c>
      <c r="B5" s="42" t="s">
        <v>3</v>
      </c>
      <c r="C5" s="38" t="s">
        <v>1</v>
      </c>
      <c r="D5" s="38"/>
      <c r="E5" s="38"/>
      <c r="F5" s="38"/>
      <c r="G5" s="39"/>
      <c r="H5" s="37" t="s">
        <v>24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7" t="s">
        <v>38</v>
      </c>
      <c r="X5" s="38"/>
      <c r="Y5" s="38"/>
      <c r="Z5" s="38"/>
      <c r="AA5" s="38"/>
      <c r="AB5" s="38"/>
      <c r="AC5" s="38"/>
      <c r="AD5" s="38"/>
      <c r="AE5" s="39"/>
    </row>
    <row r="6" spans="1:38" s="2" customFormat="1" ht="217.5" thickBot="1" x14ac:dyDescent="0.3">
      <c r="A6" s="41"/>
      <c r="B6" s="43"/>
      <c r="C6" s="11" t="s">
        <v>0</v>
      </c>
      <c r="D6" s="12" t="s">
        <v>25</v>
      </c>
      <c r="E6" s="12" t="s">
        <v>26</v>
      </c>
      <c r="F6" s="12" t="s">
        <v>27</v>
      </c>
      <c r="G6" s="13" t="s">
        <v>28</v>
      </c>
      <c r="H6" s="3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4" t="s">
        <v>17</v>
      </c>
      <c r="P6" s="4" t="s">
        <v>18</v>
      </c>
      <c r="Q6" s="4" t="s">
        <v>19</v>
      </c>
      <c r="R6" s="4" t="s">
        <v>6</v>
      </c>
      <c r="S6" s="4" t="s">
        <v>7</v>
      </c>
      <c r="T6" s="4" t="s">
        <v>20</v>
      </c>
      <c r="U6" s="4" t="s">
        <v>21</v>
      </c>
      <c r="V6" s="4" t="s">
        <v>22</v>
      </c>
      <c r="W6" s="9" t="s">
        <v>35</v>
      </c>
      <c r="X6" s="8" t="s">
        <v>36</v>
      </c>
      <c r="Y6" s="8" t="s">
        <v>23</v>
      </c>
      <c r="Z6" s="8" t="s">
        <v>29</v>
      </c>
      <c r="AA6" s="8" t="s">
        <v>30</v>
      </c>
      <c r="AB6" s="8" t="s">
        <v>31</v>
      </c>
      <c r="AC6" s="8" t="s">
        <v>32</v>
      </c>
      <c r="AD6" s="8" t="s">
        <v>33</v>
      </c>
      <c r="AE6" s="10" t="s">
        <v>34</v>
      </c>
    </row>
    <row r="7" spans="1:38" ht="13.5" thickBot="1" x14ac:dyDescent="0.3">
      <c r="A7" s="14" t="s">
        <v>4</v>
      </c>
      <c r="B7" s="25" t="s">
        <v>5</v>
      </c>
      <c r="C7" s="24">
        <f t="shared" ref="C7" si="0">D7+F7</f>
        <v>402.43500000000006</v>
      </c>
      <c r="D7" s="21">
        <f t="shared" ref="D7" si="1">E7*0.33</f>
        <v>138.6</v>
      </c>
      <c r="E7" s="22">
        <f t="shared" ref="E7" si="2">H7+I7+J7+K7+L7+M7+N7+O7+P7+Q7+R7+S7</f>
        <v>420</v>
      </c>
      <c r="F7" s="21">
        <f t="shared" ref="F7" si="3">G7*0.33</f>
        <v>263.83500000000004</v>
      </c>
      <c r="G7" s="23">
        <f t="shared" ref="G7" si="4">W7+X7+Y7</f>
        <v>799.5</v>
      </c>
      <c r="H7" s="26">
        <v>100</v>
      </c>
      <c r="I7" s="15">
        <v>0</v>
      </c>
      <c r="J7" s="16">
        <v>200</v>
      </c>
      <c r="K7" s="16">
        <v>0</v>
      </c>
      <c r="L7" s="15">
        <v>0</v>
      </c>
      <c r="M7" s="16">
        <v>50</v>
      </c>
      <c r="N7" s="15">
        <v>0</v>
      </c>
      <c r="O7" s="15">
        <v>0</v>
      </c>
      <c r="P7" s="15">
        <v>0</v>
      </c>
      <c r="Q7" s="15">
        <v>0</v>
      </c>
      <c r="R7" s="16">
        <v>20</v>
      </c>
      <c r="S7" s="16">
        <v>50</v>
      </c>
      <c r="T7" s="15">
        <v>50</v>
      </c>
      <c r="U7" s="15">
        <v>0</v>
      </c>
      <c r="V7" s="17">
        <v>0</v>
      </c>
      <c r="W7" s="27">
        <v>319.5</v>
      </c>
      <c r="X7" s="19">
        <v>0</v>
      </c>
      <c r="Y7" s="19">
        <v>480</v>
      </c>
      <c r="Z7" s="18">
        <v>0</v>
      </c>
      <c r="AA7" s="18">
        <v>0</v>
      </c>
      <c r="AB7" s="18">
        <v>0</v>
      </c>
      <c r="AC7" s="18">
        <v>120</v>
      </c>
      <c r="AD7" s="18">
        <v>0</v>
      </c>
      <c r="AE7" s="20">
        <v>0</v>
      </c>
    </row>
  </sheetData>
  <sortState xmlns:xlrd2="http://schemas.microsoft.com/office/spreadsheetml/2017/richdata2" ref="A7:B7">
    <sortCondition ref="A7"/>
  </sortState>
  <mergeCells count="9">
    <mergeCell ref="A1:AE1"/>
    <mergeCell ref="A2:AE2"/>
    <mergeCell ref="A3:AE3"/>
    <mergeCell ref="A4:AE4"/>
    <mergeCell ref="H5:V5"/>
    <mergeCell ref="W5:AE5"/>
    <mergeCell ref="C5:G5"/>
    <mergeCell ref="A5:A6"/>
    <mergeCell ref="B5:B6"/>
  </mergeCells>
  <pageMargins left="0.7" right="0.7" top="0.75" bottom="0.75" header="0.3" footer="0.3"/>
  <pageSetup paperSize="9" orientation="portrait" r:id="rId1"/>
  <ignoredErrors>
    <ignoredError sqref="E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pvasilopoulos</dc:creator>
  <cp:lastModifiedBy>Γαΐτης</cp:lastModifiedBy>
  <dcterms:created xsi:type="dcterms:W3CDTF">2022-05-27T04:58:00Z</dcterms:created>
  <dcterms:modified xsi:type="dcterms:W3CDTF">2022-12-27T09:20:55Z</dcterms:modified>
</cp:coreProperties>
</file>